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70\Desktop\faza jud 2018 forum\"/>
    </mc:Choice>
  </mc:AlternateContent>
  <bookViews>
    <workbookView xWindow="0" yWindow="0" windowWidth="21570" windowHeight="9660" activeTab="2"/>
  </bookViews>
  <sheets>
    <sheet name="servicii" sheetId="3" r:id="rId1"/>
    <sheet name="uman" sheetId="2" r:id="rId2"/>
    <sheet name="stiinte" sheetId="1" r:id="rId3"/>
  </sheets>
  <definedNames>
    <definedName name="_xlnm._FilterDatabase" localSheetId="0" hidden="1">servicii!$B$5:$F$11</definedName>
    <definedName name="_xlnm._FilterDatabase" localSheetId="2" hidden="1">stiinte!$B$5:$F$20</definedName>
    <definedName name="_xlnm._FilterDatabase" localSheetId="1" hidden="1">uman!$B$5:$F$11</definedName>
  </definedNames>
  <calcPr calcId="152511"/>
</workbook>
</file>

<file path=xl/calcChain.xml><?xml version="1.0" encoding="utf-8"?>
<calcChain xmlns="http://schemas.openxmlformats.org/spreadsheetml/2006/main">
  <c r="K13" i="1" l="1"/>
  <c r="K7" i="1"/>
  <c r="K8" i="1"/>
  <c r="K6" i="1"/>
  <c r="K10" i="1"/>
  <c r="K11" i="1"/>
  <c r="K12" i="1"/>
  <c r="K14" i="1"/>
  <c r="K21" i="1"/>
  <c r="K24" i="1"/>
  <c r="K26" i="1"/>
  <c r="K23" i="1"/>
  <c r="K31" i="1"/>
  <c r="K28" i="1"/>
  <c r="K30" i="1"/>
  <c r="K25" i="1"/>
  <c r="K20" i="1"/>
  <c r="K27" i="1"/>
  <c r="K22" i="1"/>
  <c r="K32" i="1"/>
  <c r="K29" i="1"/>
  <c r="K36" i="1"/>
  <c r="K41" i="1"/>
  <c r="K42" i="1"/>
  <c r="K43" i="1"/>
  <c r="K38" i="1"/>
  <c r="K39" i="1"/>
  <c r="K37" i="1"/>
  <c r="K40" i="1"/>
  <c r="K52" i="1"/>
  <c r="K49" i="1"/>
  <c r="K50" i="1"/>
  <c r="K47" i="1"/>
  <c r="K53" i="1"/>
  <c r="K46" i="1"/>
  <c r="K48" i="1"/>
  <c r="K45" i="1"/>
  <c r="K51" i="1"/>
  <c r="K9" i="1"/>
  <c r="K11" i="2"/>
  <c r="K7" i="2"/>
  <c r="K10" i="2"/>
  <c r="K8" i="2"/>
  <c r="K6" i="2"/>
  <c r="K9" i="2"/>
  <c r="K12" i="3"/>
  <c r="K9" i="3"/>
  <c r="K6" i="3"/>
  <c r="K10" i="3"/>
  <c r="K8" i="3"/>
  <c r="K11" i="3"/>
  <c r="K7" i="3"/>
</calcChain>
</file>

<file path=xl/sharedStrings.xml><?xml version="1.0" encoding="utf-8"?>
<sst xmlns="http://schemas.openxmlformats.org/spreadsheetml/2006/main" count="287" uniqueCount="117">
  <si>
    <t>Profil Servicii</t>
  </si>
  <si>
    <t>Nr. crt</t>
  </si>
  <si>
    <t>Nume și prenume</t>
  </si>
  <si>
    <t>Profesor</t>
  </si>
  <si>
    <t>Clasa</t>
  </si>
  <si>
    <t>Școala</t>
  </si>
  <si>
    <t>Profilul</t>
  </si>
  <si>
    <t>BURCUȘEL ANA</t>
  </si>
  <si>
    <t>CISMAȘ MIRCEA</t>
  </si>
  <si>
    <t>COLEGIUL ECONOMIC ARAD</t>
  </si>
  <si>
    <t>servicii</t>
  </si>
  <si>
    <t>DINESCU IOANA LORENA</t>
  </si>
  <si>
    <t>Căruntu Mircea</t>
  </si>
  <si>
    <t>Mihalyi Madalina</t>
  </si>
  <si>
    <t>Batki Ovidiu</t>
  </si>
  <si>
    <t>GS Francisc Neuman</t>
  </si>
  <si>
    <t>MIHAI IULIA GABRIELA</t>
  </si>
  <si>
    <t>INDRECA FLOARE</t>
  </si>
  <si>
    <t>SUCIU  REBECA</t>
  </si>
  <si>
    <t>FĂRĂU  FLORIN</t>
  </si>
  <si>
    <t>LICEUL TEHNOLOGIC SĂVÎRŞIN</t>
  </si>
  <si>
    <t>MIHAI ANDREEA</t>
  </si>
  <si>
    <t>HELL EVELINE</t>
  </si>
  <si>
    <t>MONEA MONICA MIHAELA</t>
  </si>
  <si>
    <t>BORTEȘ LAVINIA DANIELA</t>
  </si>
  <si>
    <t>Profilul uman</t>
  </si>
  <si>
    <t xml:space="preserve">Pana Andrei </t>
  </si>
  <si>
    <t>Bulboaca Madlena</t>
  </si>
  <si>
    <t>C N PREPARANDIA - D ȚICHINDEAL ARAD</t>
  </si>
  <si>
    <t>uman</t>
  </si>
  <si>
    <t>Buniov Denis</t>
  </si>
  <si>
    <t>Bodrogean Ovidiu</t>
  </si>
  <si>
    <t>CN Moise Nicoara</t>
  </si>
  <si>
    <t>Honțan Mihaela</t>
  </si>
  <si>
    <t>Bărbătei Ovidiu</t>
  </si>
  <si>
    <t>Feceu Beatrice Manuela</t>
  </si>
  <si>
    <t xml:space="preserve">Iuga Diana </t>
  </si>
  <si>
    <t>Covaci Mădălina</t>
  </si>
  <si>
    <t>Haiduc Sorin</t>
  </si>
  <si>
    <t>Profilul Științe</t>
  </si>
  <si>
    <t>Gyarmaty Andrei</t>
  </si>
  <si>
    <t>Negrila Liliana</t>
  </si>
  <si>
    <t>stiinte</t>
  </si>
  <si>
    <t>Lile Tudor</t>
  </si>
  <si>
    <t>Moraru Augustini</t>
  </si>
  <si>
    <t>RUS ANDREEA</t>
  </si>
  <si>
    <t>BUZGĂU DORIN</t>
  </si>
  <si>
    <t>CN Vasile Goldis</t>
  </si>
  <si>
    <t>Csaky Carina</t>
  </si>
  <si>
    <t>Havran Victor Stefan</t>
  </si>
  <si>
    <t>Vlai Alesia</t>
  </si>
  <si>
    <t>Lamoly Andreea</t>
  </si>
  <si>
    <t>Aron Raluca</t>
  </si>
  <si>
    <t>BUCULEI  DIANA</t>
  </si>
  <si>
    <t>CAMENIŢĂ M.</t>
  </si>
  <si>
    <t>CN,,EG BIRTA”</t>
  </si>
  <si>
    <t>Brita Catalin</t>
  </si>
  <si>
    <t>Csaky Alexandra</t>
  </si>
  <si>
    <t>TIMOTITY MARK</t>
  </si>
  <si>
    <t>PETRUSE RALUCA MARIA</t>
  </si>
  <si>
    <t>COSTEA ANGELA</t>
  </si>
  <si>
    <t>LICEUL TEORETIC SEBIS</t>
  </si>
  <si>
    <t>Martoiu Malina Magdalena</t>
  </si>
  <si>
    <t>Bujor Cristian</t>
  </si>
  <si>
    <t>Cristea Ligia</t>
  </si>
  <si>
    <t>Pustianu Christian</t>
  </si>
  <si>
    <t>Chioseaua Maria Cristina</t>
  </si>
  <si>
    <t>Malita Morena Alexandra Ioana</t>
  </si>
  <si>
    <t>Miclaus Adina</t>
  </si>
  <si>
    <t>Bora Iasmina Alexandra</t>
  </si>
  <si>
    <t>Goman Daniela Nicoleta</t>
  </si>
  <si>
    <t>Cremene Patricia</t>
  </si>
  <si>
    <t>Petreus Bianca</t>
  </si>
  <si>
    <t>Portal Wilhelm</t>
  </si>
  <si>
    <t>Turcanu Alexandra Oliviera</t>
  </si>
  <si>
    <t>Crainic Madalina Ioana</t>
  </si>
  <si>
    <t>HARA CLAUDIA</t>
  </si>
  <si>
    <t>MIHĂILESCU RAREȘ</t>
  </si>
  <si>
    <t>SASU ADRIAN</t>
  </si>
  <si>
    <t>TOCOIAN SIMONA</t>
  </si>
  <si>
    <t>LIC TEOL BAPTIST ,,ALEXA POPOVICI”</t>
  </si>
  <si>
    <t>Botorog Alexandru</t>
  </si>
  <si>
    <t>Potocean Mircea</t>
  </si>
  <si>
    <t>Haiduc Vlad</t>
  </si>
  <si>
    <t>Popa Aron</t>
  </si>
  <si>
    <t>Pintilie Bogdan</t>
  </si>
  <si>
    <t>GAVRA ANDREI</t>
  </si>
  <si>
    <t>Posta Alexandra</t>
  </si>
  <si>
    <t>BUZGĂU LORENA</t>
  </si>
  <si>
    <t>ALDESCU MIRELA</t>
  </si>
  <si>
    <t>CATA ALEXANDRA</t>
  </si>
  <si>
    <t>NICA ADELA</t>
  </si>
  <si>
    <t>Horvath Petra</t>
  </si>
  <si>
    <t>Potocean Octavia</t>
  </si>
  <si>
    <t xml:space="preserve">Lerint Paul </t>
  </si>
  <si>
    <t>Pirvu Laura</t>
  </si>
  <si>
    <t>Darabut Daniela</t>
  </si>
  <si>
    <t>Don Darius</t>
  </si>
  <si>
    <t>Chis Alexandru</t>
  </si>
  <si>
    <t>Dragu Andreea</t>
  </si>
  <si>
    <t>ILEA I. DANIEL ANDREI</t>
  </si>
  <si>
    <t>ȘOPȚ DANA</t>
  </si>
  <si>
    <t>LICEUL TEORETIC CERMEI</t>
  </si>
  <si>
    <t>BOGOSEL  ADRIANA</t>
  </si>
  <si>
    <t>BORTOS AURORA</t>
  </si>
  <si>
    <t>COLEGIUL MIHAI VITEAZUL INEU</t>
  </si>
  <si>
    <t>LT STEFAN HELL SANTANA</t>
  </si>
  <si>
    <t>LT "MOGA VOIEVOD" HĂLMAGIU</t>
  </si>
  <si>
    <t>n1</t>
  </si>
  <si>
    <t>n2</t>
  </si>
  <si>
    <t>n3</t>
  </si>
  <si>
    <t>n4</t>
  </si>
  <si>
    <t>suma</t>
  </si>
  <si>
    <t>absent</t>
  </si>
  <si>
    <t xml:space="preserve"> Rezultate Concursul național de matematică aplicată "Adolf Haimovici" - Etapa județeană</t>
  </si>
  <si>
    <t>Rezultate Concursul național de matematică aplicată "Adolf Haimovici" - Etapa județeană</t>
  </si>
  <si>
    <t>Rezultate  Concursul național de matematică aplicată "Adolf Haimovici" - Etapa județeană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</si>
</sst>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238"/>
    </font>
    <font>
      <sz val="12"/>
      <name val="Times New Roman"/>
      <charset val="134"/>
    </font>
    <font>
      <sz val="12"/>
      <name val="Times New Roman"/>
      <charset val="238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238"/>
      <scheme val="minor"/>
    </font>
    <font>
      <sz val="1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1" applyFont="1" applyBorder="1"/>
    <xf numFmtId="0" fontId="4" fillId="0" borderId="1" xfId="0" applyFont="1" applyFill="1" applyBorder="1" applyAlignment="1"/>
    <xf numFmtId="0" fontId="6" fillId="0" borderId="1" xfId="1" applyFont="1" applyFill="1" applyBorder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17" sqref="E17"/>
    </sheetView>
  </sheetViews>
  <sheetFormatPr defaultColWidth="9" defaultRowHeight="15.75"/>
  <cols>
    <col min="1" max="1" width="7.42578125" style="6" customWidth="1"/>
    <col min="2" max="2" width="29.7109375" style="5" customWidth="1"/>
    <col min="3" max="3" width="19.7109375" style="5" customWidth="1"/>
    <col min="4" max="4" width="6" style="6" customWidth="1"/>
    <col min="5" max="5" width="35.28515625" style="5" customWidth="1"/>
    <col min="6" max="6" width="9" style="6"/>
    <col min="7" max="7" width="5.140625" customWidth="1"/>
    <col min="8" max="8" width="4.42578125" customWidth="1"/>
    <col min="9" max="10" width="4.5703125" customWidth="1"/>
    <col min="11" max="11" width="6.5703125" style="36" customWidth="1"/>
  </cols>
  <sheetData>
    <row r="1" spans="1:11" s="30" customFormat="1">
      <c r="A1" s="61" t="s">
        <v>114</v>
      </c>
      <c r="B1" s="62"/>
      <c r="C1" s="62"/>
      <c r="D1" s="62"/>
      <c r="E1" s="62"/>
      <c r="F1" s="62"/>
      <c r="K1" s="42"/>
    </row>
    <row r="2" spans="1:11" s="30" customFormat="1">
      <c r="A2" s="7"/>
      <c r="B2" s="8"/>
      <c r="C2" s="8"/>
      <c r="D2" s="38"/>
      <c r="E2" s="8"/>
      <c r="F2" s="8"/>
      <c r="K2" s="42"/>
    </row>
    <row r="3" spans="1:11" s="30" customFormat="1">
      <c r="A3" s="62" t="s">
        <v>0</v>
      </c>
      <c r="B3" s="62"/>
      <c r="C3" s="62"/>
      <c r="D3" s="62"/>
      <c r="E3" s="62"/>
      <c r="F3" s="62"/>
      <c r="K3" s="42"/>
    </row>
    <row r="4" spans="1:11" s="30" customFormat="1">
      <c r="A4" s="6"/>
      <c r="B4" s="32"/>
      <c r="C4" s="32"/>
      <c r="D4" s="6"/>
      <c r="E4" s="32"/>
      <c r="F4" s="6"/>
      <c r="K4" s="42"/>
    </row>
    <row r="5" spans="1:11" s="2" customForma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39" t="s">
        <v>108</v>
      </c>
      <c r="H5" s="39" t="s">
        <v>109</v>
      </c>
      <c r="I5" s="39" t="s">
        <v>110</v>
      </c>
      <c r="J5" s="39" t="s">
        <v>111</v>
      </c>
      <c r="K5" s="39" t="s">
        <v>112</v>
      </c>
    </row>
    <row r="6" spans="1:11" s="31" customFormat="1" ht="15.95" customHeight="1">
      <c r="A6" s="21">
        <v>1</v>
      </c>
      <c r="B6" s="13" t="s">
        <v>18</v>
      </c>
      <c r="C6" s="13" t="s">
        <v>19</v>
      </c>
      <c r="D6" s="21">
        <v>11</v>
      </c>
      <c r="E6" s="13" t="s">
        <v>20</v>
      </c>
      <c r="F6" s="21" t="s">
        <v>10</v>
      </c>
      <c r="G6" s="43">
        <v>7</v>
      </c>
      <c r="H6" s="43">
        <v>7</v>
      </c>
      <c r="I6" s="43">
        <v>2</v>
      </c>
      <c r="J6" s="43">
        <v>1</v>
      </c>
      <c r="K6" s="43">
        <f t="shared" ref="K6:K12" si="0">SUM(G6:J6)</f>
        <v>17</v>
      </c>
    </row>
    <row r="7" spans="1:11" s="31" customFormat="1" ht="15.95" customHeight="1">
      <c r="A7" s="21">
        <v>2</v>
      </c>
      <c r="B7" s="33" t="s">
        <v>7</v>
      </c>
      <c r="C7" s="33" t="s">
        <v>8</v>
      </c>
      <c r="D7" s="21">
        <v>10</v>
      </c>
      <c r="E7" s="33" t="s">
        <v>9</v>
      </c>
      <c r="F7" s="21" t="s">
        <v>10</v>
      </c>
      <c r="G7" s="43">
        <v>6</v>
      </c>
      <c r="H7" s="43">
        <v>6</v>
      </c>
      <c r="I7" s="43">
        <v>4</v>
      </c>
      <c r="J7" s="43">
        <v>0</v>
      </c>
      <c r="K7" s="43">
        <f t="shared" si="0"/>
        <v>16</v>
      </c>
    </row>
    <row r="8" spans="1:11" s="30" customFormat="1" ht="15.95" customHeight="1">
      <c r="A8" s="14">
        <v>3</v>
      </c>
      <c r="B8" s="13" t="s">
        <v>22</v>
      </c>
      <c r="C8" s="33" t="s">
        <v>12</v>
      </c>
      <c r="D8" s="14">
        <v>12</v>
      </c>
      <c r="E8" s="33" t="s">
        <v>106</v>
      </c>
      <c r="F8" s="21" t="s">
        <v>10</v>
      </c>
      <c r="G8" s="46">
        <v>6</v>
      </c>
      <c r="H8" s="46">
        <v>4</v>
      </c>
      <c r="I8" s="46">
        <v>0</v>
      </c>
      <c r="J8" s="46">
        <v>0</v>
      </c>
      <c r="K8" s="43">
        <f t="shared" si="0"/>
        <v>10</v>
      </c>
    </row>
    <row r="9" spans="1:11" s="31" customFormat="1" ht="15.95" customHeight="1">
      <c r="A9" s="21">
        <v>4</v>
      </c>
      <c r="B9" s="34" t="s">
        <v>13</v>
      </c>
      <c r="C9" s="34" t="s">
        <v>14</v>
      </c>
      <c r="D9" s="14">
        <v>11</v>
      </c>
      <c r="E9" s="34" t="s">
        <v>15</v>
      </c>
      <c r="F9" s="14" t="s">
        <v>10</v>
      </c>
      <c r="G9" s="43">
        <v>5</v>
      </c>
      <c r="H9" s="43">
        <v>4</v>
      </c>
      <c r="I9" s="43">
        <v>0</v>
      </c>
      <c r="J9" s="43">
        <v>0</v>
      </c>
      <c r="K9" s="43">
        <f t="shared" si="0"/>
        <v>9</v>
      </c>
    </row>
    <row r="10" spans="1:11" s="31" customFormat="1" ht="15.95" customHeight="1">
      <c r="A10" s="21">
        <v>5</v>
      </c>
      <c r="B10" s="49" t="s">
        <v>24</v>
      </c>
      <c r="C10" s="50" t="s">
        <v>12</v>
      </c>
      <c r="D10" s="14">
        <v>12</v>
      </c>
      <c r="E10" s="50" t="s">
        <v>106</v>
      </c>
      <c r="F10" s="21" t="s">
        <v>10</v>
      </c>
      <c r="G10" s="45">
        <v>4.5</v>
      </c>
      <c r="H10" s="45">
        <v>2.5</v>
      </c>
      <c r="I10" s="45">
        <v>0</v>
      </c>
      <c r="J10" s="45">
        <v>0</v>
      </c>
      <c r="K10" s="43">
        <f t="shared" si="0"/>
        <v>7</v>
      </c>
    </row>
    <row r="11" spans="1:11" s="30" customFormat="1" ht="15.95" customHeight="1">
      <c r="A11" s="14">
        <v>6</v>
      </c>
      <c r="B11" s="13" t="s">
        <v>23</v>
      </c>
      <c r="C11" s="33" t="s">
        <v>12</v>
      </c>
      <c r="D11" s="14">
        <v>12</v>
      </c>
      <c r="E11" s="33" t="s">
        <v>106</v>
      </c>
      <c r="F11" s="21" t="s">
        <v>10</v>
      </c>
      <c r="G11" s="46">
        <v>4</v>
      </c>
      <c r="H11" s="46">
        <v>2</v>
      </c>
      <c r="I11" s="46">
        <v>0</v>
      </c>
      <c r="J11" s="46">
        <v>0</v>
      </c>
      <c r="K11" s="43">
        <f t="shared" si="0"/>
        <v>6</v>
      </c>
    </row>
    <row r="12" spans="1:11" ht="15.95" customHeight="1">
      <c r="A12" s="14">
        <v>7</v>
      </c>
      <c r="B12" s="33" t="s">
        <v>11</v>
      </c>
      <c r="C12" s="33" t="s">
        <v>12</v>
      </c>
      <c r="D12" s="21">
        <v>10</v>
      </c>
      <c r="E12" s="33" t="s">
        <v>106</v>
      </c>
      <c r="F12" s="21" t="s">
        <v>10</v>
      </c>
      <c r="G12" s="43">
        <v>0</v>
      </c>
      <c r="H12" s="43">
        <v>0</v>
      </c>
      <c r="I12" s="43">
        <v>1</v>
      </c>
      <c r="J12" s="43">
        <v>0</v>
      </c>
      <c r="K12" s="43">
        <f t="shared" si="0"/>
        <v>1</v>
      </c>
    </row>
    <row r="13" spans="1:11" ht="15.95" customHeight="1">
      <c r="A13" s="14">
        <v>8</v>
      </c>
      <c r="B13" s="35" t="s">
        <v>21</v>
      </c>
      <c r="C13" s="35" t="s">
        <v>17</v>
      </c>
      <c r="D13" s="14">
        <v>12</v>
      </c>
      <c r="E13" s="34" t="s">
        <v>107</v>
      </c>
      <c r="F13" s="21" t="s">
        <v>10</v>
      </c>
      <c r="G13" s="46"/>
      <c r="H13" s="46"/>
      <c r="I13" s="46"/>
      <c r="J13" s="46"/>
      <c r="K13" s="51" t="s">
        <v>113</v>
      </c>
    </row>
    <row r="14" spans="1:11" ht="15.95" customHeight="1">
      <c r="A14" s="14">
        <v>9</v>
      </c>
      <c r="B14" s="33" t="s">
        <v>16</v>
      </c>
      <c r="C14" s="35" t="s">
        <v>17</v>
      </c>
      <c r="D14" s="21">
        <v>11</v>
      </c>
      <c r="E14" s="34" t="s">
        <v>107</v>
      </c>
      <c r="F14" s="21" t="s">
        <v>10</v>
      </c>
      <c r="G14" s="45"/>
      <c r="H14" s="45"/>
      <c r="I14" s="45"/>
      <c r="J14" s="45"/>
      <c r="K14" s="51" t="s">
        <v>113</v>
      </c>
    </row>
  </sheetData>
  <sortState ref="B6:K14">
    <sortCondition descending="1" ref="K6:K14"/>
    <sortCondition ref="B6:B14"/>
  </sortState>
  <mergeCells count="2">
    <mergeCell ref="A1:F1"/>
    <mergeCell ref="A3:F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F1"/>
    </sheetView>
  </sheetViews>
  <sheetFormatPr defaultColWidth="9" defaultRowHeight="15.75"/>
  <cols>
    <col min="1" max="1" width="7" style="4" customWidth="1"/>
    <col min="2" max="2" width="21.7109375" style="5" customWidth="1"/>
    <col min="3" max="3" width="18.28515625" style="5" customWidth="1"/>
    <col min="4" max="4" width="6.7109375" style="6" customWidth="1"/>
    <col min="5" max="5" width="45" style="5" customWidth="1"/>
    <col min="6" max="6" width="8.28515625" style="5" customWidth="1"/>
    <col min="7" max="7" width="4.140625" customWidth="1"/>
    <col min="8" max="8" width="3.42578125" customWidth="1"/>
    <col min="9" max="9" width="4.28515625" customWidth="1"/>
    <col min="10" max="10" width="3.7109375" customWidth="1"/>
    <col min="11" max="11" width="6.28515625" customWidth="1"/>
  </cols>
  <sheetData>
    <row r="1" spans="1:11">
      <c r="A1" s="61" t="s">
        <v>115</v>
      </c>
      <c r="B1" s="62"/>
      <c r="C1" s="62"/>
      <c r="D1" s="62"/>
      <c r="E1" s="62"/>
      <c r="F1" s="62"/>
    </row>
    <row r="2" spans="1:11">
      <c r="A2" s="7"/>
      <c r="B2" s="8"/>
      <c r="C2" s="8"/>
      <c r="D2" s="8"/>
      <c r="E2" s="8"/>
      <c r="F2" s="8"/>
    </row>
    <row r="3" spans="1:11">
      <c r="A3" s="61" t="s">
        <v>25</v>
      </c>
      <c r="B3" s="62"/>
      <c r="C3" s="62"/>
      <c r="D3" s="62"/>
      <c r="E3" s="62"/>
      <c r="F3" s="62"/>
    </row>
    <row r="5" spans="1:11" s="2" customFormat="1" ht="15.9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39" t="s">
        <v>108</v>
      </c>
      <c r="H5" s="39" t="s">
        <v>109</v>
      </c>
      <c r="I5" s="39" t="s">
        <v>110</v>
      </c>
      <c r="J5" s="39" t="s">
        <v>111</v>
      </c>
      <c r="K5" s="39" t="s">
        <v>112</v>
      </c>
    </row>
    <row r="6" spans="1:11" ht="15.95" customHeight="1">
      <c r="A6" s="11">
        <v>1</v>
      </c>
      <c r="B6" s="27" t="s">
        <v>37</v>
      </c>
      <c r="C6" s="27" t="s">
        <v>38</v>
      </c>
      <c r="D6" s="26">
        <v>12</v>
      </c>
      <c r="E6" s="27" t="s">
        <v>28</v>
      </c>
      <c r="F6" s="13" t="s">
        <v>29</v>
      </c>
      <c r="G6" s="46">
        <v>7</v>
      </c>
      <c r="H6" s="46">
        <v>7</v>
      </c>
      <c r="I6" s="46">
        <v>6</v>
      </c>
      <c r="J6" s="46">
        <v>5</v>
      </c>
      <c r="K6" s="46">
        <f t="shared" ref="K6:K11" si="0">SUM(G6:J6)</f>
        <v>25</v>
      </c>
    </row>
    <row r="7" spans="1:11" s="3" customFormat="1" ht="15.95" customHeight="1">
      <c r="A7" s="18">
        <v>2</v>
      </c>
      <c r="B7" s="27" t="s">
        <v>35</v>
      </c>
      <c r="C7" s="27" t="s">
        <v>34</v>
      </c>
      <c r="D7" s="26">
        <v>10</v>
      </c>
      <c r="E7" s="27" t="s">
        <v>28</v>
      </c>
      <c r="F7" s="13" t="s">
        <v>29</v>
      </c>
      <c r="G7" s="46">
        <v>6</v>
      </c>
      <c r="H7" s="46">
        <v>6</v>
      </c>
      <c r="I7" s="46">
        <v>0</v>
      </c>
      <c r="J7" s="46">
        <v>4</v>
      </c>
      <c r="K7" s="46">
        <f t="shared" si="0"/>
        <v>16</v>
      </c>
    </row>
    <row r="8" spans="1:11" ht="15.95" customHeight="1">
      <c r="A8" s="11">
        <v>3</v>
      </c>
      <c r="B8" s="25" t="s">
        <v>36</v>
      </c>
      <c r="C8" s="25" t="s">
        <v>27</v>
      </c>
      <c r="D8" s="29">
        <v>11</v>
      </c>
      <c r="E8" s="27" t="s">
        <v>28</v>
      </c>
      <c r="F8" s="13" t="s">
        <v>29</v>
      </c>
      <c r="G8" s="46">
        <v>7</v>
      </c>
      <c r="H8" s="46">
        <v>2</v>
      </c>
      <c r="I8" s="46">
        <v>4.5</v>
      </c>
      <c r="J8" s="46">
        <v>2.5</v>
      </c>
      <c r="K8" s="46">
        <f t="shared" si="0"/>
        <v>16</v>
      </c>
    </row>
    <row r="9" spans="1:11" ht="15.95" customHeight="1">
      <c r="A9" s="11">
        <v>4</v>
      </c>
      <c r="B9" s="28" t="s">
        <v>30</v>
      </c>
      <c r="C9" s="28" t="s">
        <v>31</v>
      </c>
      <c r="D9" s="18">
        <v>9</v>
      </c>
      <c r="E9" s="28" t="s">
        <v>32</v>
      </c>
      <c r="F9" s="20" t="s">
        <v>29</v>
      </c>
      <c r="G9" s="46">
        <v>0</v>
      </c>
      <c r="H9" s="46">
        <v>3</v>
      </c>
      <c r="I9" s="46">
        <v>0</v>
      </c>
      <c r="J9" s="46">
        <v>7</v>
      </c>
      <c r="K9" s="46">
        <f t="shared" si="0"/>
        <v>10</v>
      </c>
    </row>
    <row r="10" spans="1:11" ht="15.95" customHeight="1">
      <c r="A10" s="11">
        <v>5</v>
      </c>
      <c r="B10" s="27" t="s">
        <v>33</v>
      </c>
      <c r="C10" s="27" t="s">
        <v>34</v>
      </c>
      <c r="D10" s="26">
        <v>10</v>
      </c>
      <c r="E10" s="27" t="s">
        <v>28</v>
      </c>
      <c r="F10" s="13" t="s">
        <v>29</v>
      </c>
      <c r="G10" s="46">
        <v>1</v>
      </c>
      <c r="H10" s="46">
        <v>4</v>
      </c>
      <c r="I10" s="46">
        <v>1</v>
      </c>
      <c r="J10" s="46">
        <v>4</v>
      </c>
      <c r="K10" s="46">
        <f t="shared" si="0"/>
        <v>10</v>
      </c>
    </row>
    <row r="11" spans="1:11" ht="15.95" customHeight="1">
      <c r="A11" s="11">
        <v>6</v>
      </c>
      <c r="B11" s="25" t="s">
        <v>26</v>
      </c>
      <c r="C11" s="25" t="s">
        <v>27</v>
      </c>
      <c r="D11" s="26">
        <v>9</v>
      </c>
      <c r="E11" s="27" t="s">
        <v>28</v>
      </c>
      <c r="F11" s="13" t="s">
        <v>29</v>
      </c>
      <c r="G11" s="48">
        <v>0</v>
      </c>
      <c r="H11" s="48">
        <v>3</v>
      </c>
      <c r="I11" s="48">
        <v>0</v>
      </c>
      <c r="J11" s="48">
        <v>2</v>
      </c>
      <c r="K11" s="46">
        <f t="shared" si="0"/>
        <v>5</v>
      </c>
    </row>
  </sheetData>
  <sortState ref="B6:K11">
    <sortCondition descending="1" ref="K6:K11"/>
    <sortCondition ref="B6:B11"/>
  </sortState>
  <mergeCells count="2">
    <mergeCell ref="A1:F1"/>
    <mergeCell ref="A3:F3"/>
  </mergeCells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F1"/>
    </sheetView>
  </sheetViews>
  <sheetFormatPr defaultColWidth="9" defaultRowHeight="15.75"/>
  <cols>
    <col min="1" max="1" width="6.5703125" style="4" customWidth="1"/>
    <col min="2" max="2" width="29.85546875" style="5" customWidth="1"/>
    <col min="3" max="3" width="22.7109375" style="5" customWidth="1"/>
    <col min="4" max="4" width="5.7109375" style="6" customWidth="1"/>
    <col min="5" max="5" width="28.7109375" style="5" customWidth="1"/>
    <col min="6" max="6" width="8.140625" style="5" customWidth="1"/>
    <col min="7" max="7" width="3.85546875" customWidth="1"/>
    <col min="8" max="8" width="4.28515625" customWidth="1"/>
    <col min="9" max="9" width="4.5703125" customWidth="1"/>
    <col min="10" max="10" width="4.140625" customWidth="1"/>
    <col min="11" max="11" width="7.42578125" customWidth="1"/>
  </cols>
  <sheetData>
    <row r="1" spans="1:11" s="1" customFormat="1">
      <c r="A1" s="61" t="s">
        <v>116</v>
      </c>
      <c r="B1" s="62"/>
      <c r="C1" s="62"/>
      <c r="D1" s="62"/>
      <c r="E1" s="62"/>
      <c r="F1" s="62"/>
    </row>
    <row r="2" spans="1:11">
      <c r="B2" s="6"/>
      <c r="C2" s="6"/>
      <c r="E2" s="6"/>
      <c r="F2" s="6"/>
    </row>
    <row r="3" spans="1:11" s="1" customFormat="1">
      <c r="A3" s="61" t="s">
        <v>39</v>
      </c>
      <c r="B3" s="62"/>
      <c r="C3" s="62"/>
      <c r="D3" s="62"/>
      <c r="E3" s="62"/>
      <c r="F3" s="62"/>
    </row>
    <row r="5" spans="1:11" s="2" customForma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39" t="s">
        <v>108</v>
      </c>
      <c r="H5" s="39" t="s">
        <v>109</v>
      </c>
      <c r="I5" s="39" t="s">
        <v>110</v>
      </c>
      <c r="J5" s="39" t="s">
        <v>111</v>
      </c>
      <c r="K5" s="39" t="s">
        <v>112</v>
      </c>
    </row>
    <row r="6" spans="1:11">
      <c r="A6" s="11">
        <v>1</v>
      </c>
      <c r="B6" s="12" t="s">
        <v>40</v>
      </c>
      <c r="C6" s="13" t="s">
        <v>41</v>
      </c>
      <c r="D6" s="14">
        <v>9</v>
      </c>
      <c r="E6" s="13" t="s">
        <v>32</v>
      </c>
      <c r="F6" s="13" t="s">
        <v>42</v>
      </c>
      <c r="G6" s="40">
        <v>5</v>
      </c>
      <c r="H6" s="40">
        <v>6</v>
      </c>
      <c r="I6" s="40">
        <v>7</v>
      </c>
      <c r="J6" s="40">
        <v>3</v>
      </c>
      <c r="K6" s="40">
        <f t="shared" ref="K6:K14" si="0">SUM(G6:J6)</f>
        <v>21</v>
      </c>
    </row>
    <row r="7" spans="1:11">
      <c r="A7" s="11">
        <v>2</v>
      </c>
      <c r="B7" s="22" t="s">
        <v>57</v>
      </c>
      <c r="C7" s="20" t="s">
        <v>41</v>
      </c>
      <c r="D7" s="21">
        <v>9</v>
      </c>
      <c r="E7" s="20" t="s">
        <v>32</v>
      </c>
      <c r="F7" s="20" t="s">
        <v>42</v>
      </c>
      <c r="G7" s="40">
        <v>5</v>
      </c>
      <c r="H7" s="40">
        <v>4</v>
      </c>
      <c r="I7" s="40">
        <v>7</v>
      </c>
      <c r="J7" s="40">
        <v>3</v>
      </c>
      <c r="K7" s="40">
        <f t="shared" si="0"/>
        <v>19</v>
      </c>
    </row>
    <row r="8" spans="1:11">
      <c r="A8" s="11">
        <v>3</v>
      </c>
      <c r="B8" s="12" t="s">
        <v>48</v>
      </c>
      <c r="C8" s="13" t="s">
        <v>41</v>
      </c>
      <c r="D8" s="14">
        <v>9</v>
      </c>
      <c r="E8" s="13" t="s">
        <v>32</v>
      </c>
      <c r="F8" s="13" t="s">
        <v>42</v>
      </c>
      <c r="G8" s="40">
        <v>5</v>
      </c>
      <c r="H8" s="40">
        <v>6</v>
      </c>
      <c r="I8" s="40">
        <v>4</v>
      </c>
      <c r="J8" s="40">
        <v>1</v>
      </c>
      <c r="K8" s="40">
        <f t="shared" si="0"/>
        <v>16</v>
      </c>
    </row>
    <row r="9" spans="1:11">
      <c r="A9" s="11">
        <v>4</v>
      </c>
      <c r="B9" s="12" t="s">
        <v>52</v>
      </c>
      <c r="C9" s="13" t="s">
        <v>41</v>
      </c>
      <c r="D9" s="14">
        <v>9</v>
      </c>
      <c r="E9" s="13" t="s">
        <v>32</v>
      </c>
      <c r="F9" s="13" t="s">
        <v>42</v>
      </c>
      <c r="G9" s="40">
        <v>4</v>
      </c>
      <c r="H9" s="40">
        <v>4</v>
      </c>
      <c r="I9" s="40">
        <v>4</v>
      </c>
      <c r="J9" s="40">
        <v>2</v>
      </c>
      <c r="K9" s="40">
        <f t="shared" si="0"/>
        <v>14</v>
      </c>
    </row>
    <row r="10" spans="1:11">
      <c r="A10" s="11">
        <v>5</v>
      </c>
      <c r="B10" s="17" t="s">
        <v>49</v>
      </c>
      <c r="C10" s="13" t="s">
        <v>41</v>
      </c>
      <c r="D10" s="14">
        <v>9</v>
      </c>
      <c r="E10" s="13" t="s">
        <v>32</v>
      </c>
      <c r="F10" s="13" t="s">
        <v>42</v>
      </c>
      <c r="G10" s="40">
        <v>4</v>
      </c>
      <c r="H10" s="40">
        <v>2</v>
      </c>
      <c r="I10" s="40">
        <v>6</v>
      </c>
      <c r="J10" s="40">
        <v>2</v>
      </c>
      <c r="K10" s="40">
        <f t="shared" si="0"/>
        <v>14</v>
      </c>
    </row>
    <row r="11" spans="1:11">
      <c r="A11" s="11">
        <v>6</v>
      </c>
      <c r="B11" s="19" t="s">
        <v>59</v>
      </c>
      <c r="C11" s="23" t="s">
        <v>60</v>
      </c>
      <c r="D11" s="21">
        <v>9</v>
      </c>
      <c r="E11" s="23" t="s">
        <v>61</v>
      </c>
      <c r="F11" s="20" t="s">
        <v>42</v>
      </c>
      <c r="G11" s="41">
        <v>2</v>
      </c>
      <c r="H11" s="41">
        <v>2</v>
      </c>
      <c r="I11" s="41">
        <v>5</v>
      </c>
      <c r="J11" s="41">
        <v>3</v>
      </c>
      <c r="K11" s="40">
        <f t="shared" si="0"/>
        <v>12</v>
      </c>
    </row>
    <row r="12" spans="1:11">
      <c r="A12" s="11">
        <v>7</v>
      </c>
      <c r="B12" s="12" t="s">
        <v>45</v>
      </c>
      <c r="C12" s="12" t="s">
        <v>46</v>
      </c>
      <c r="D12" s="14">
        <v>9</v>
      </c>
      <c r="E12" s="15" t="s">
        <v>47</v>
      </c>
      <c r="F12" s="13" t="s">
        <v>42</v>
      </c>
      <c r="G12" s="41">
        <v>3</v>
      </c>
      <c r="H12" s="41">
        <v>2</v>
      </c>
      <c r="I12" s="41">
        <v>7</v>
      </c>
      <c r="J12" s="41">
        <v>0</v>
      </c>
      <c r="K12" s="40">
        <f t="shared" si="0"/>
        <v>12</v>
      </c>
    </row>
    <row r="13" spans="1:11">
      <c r="A13" s="11">
        <v>8</v>
      </c>
      <c r="B13" s="22" t="s">
        <v>56</v>
      </c>
      <c r="C13" s="20" t="s">
        <v>41</v>
      </c>
      <c r="D13" s="21">
        <v>9</v>
      </c>
      <c r="E13" s="20" t="s">
        <v>32</v>
      </c>
      <c r="F13" s="20" t="s">
        <v>42</v>
      </c>
      <c r="G13" s="40">
        <v>4</v>
      </c>
      <c r="H13" s="40">
        <v>2</v>
      </c>
      <c r="I13" s="40">
        <v>4</v>
      </c>
      <c r="J13" s="40">
        <v>1</v>
      </c>
      <c r="K13" s="40">
        <f t="shared" si="0"/>
        <v>11</v>
      </c>
    </row>
    <row r="14" spans="1:11" s="3" customFormat="1">
      <c r="A14" s="18">
        <v>9</v>
      </c>
      <c r="B14" s="15" t="s">
        <v>50</v>
      </c>
      <c r="C14" s="15" t="s">
        <v>44</v>
      </c>
      <c r="D14" s="16">
        <v>9</v>
      </c>
      <c r="E14" s="13" t="s">
        <v>32</v>
      </c>
      <c r="F14" s="13" t="s">
        <v>42</v>
      </c>
      <c r="G14" s="41">
        <v>1</v>
      </c>
      <c r="H14" s="41">
        <v>3</v>
      </c>
      <c r="I14" s="41">
        <v>4</v>
      </c>
      <c r="J14" s="41">
        <v>0</v>
      </c>
      <c r="K14" s="40">
        <f t="shared" si="0"/>
        <v>8</v>
      </c>
    </row>
    <row r="15" spans="1:11" s="3" customFormat="1">
      <c r="A15" s="18">
        <v>10</v>
      </c>
      <c r="B15" s="19" t="s">
        <v>53</v>
      </c>
      <c r="C15" s="20" t="s">
        <v>54</v>
      </c>
      <c r="D15" s="21">
        <v>9</v>
      </c>
      <c r="E15" s="20" t="s">
        <v>55</v>
      </c>
      <c r="F15" s="20" t="s">
        <v>42</v>
      </c>
      <c r="G15" s="40"/>
      <c r="H15" s="40"/>
      <c r="I15" s="40"/>
      <c r="J15" s="40"/>
      <c r="K15" s="47" t="s">
        <v>113</v>
      </c>
    </row>
    <row r="16" spans="1:11" s="3" customFormat="1">
      <c r="A16" s="18">
        <v>11</v>
      </c>
      <c r="B16" s="15" t="s">
        <v>51</v>
      </c>
      <c r="C16" s="15" t="s">
        <v>44</v>
      </c>
      <c r="D16" s="16">
        <v>9</v>
      </c>
      <c r="E16" s="13" t="s">
        <v>32</v>
      </c>
      <c r="F16" s="13" t="s">
        <v>42</v>
      </c>
      <c r="G16" s="40"/>
      <c r="H16" s="40"/>
      <c r="I16" s="40"/>
      <c r="J16" s="40"/>
      <c r="K16" s="47" t="s">
        <v>113</v>
      </c>
    </row>
    <row r="17" spans="1:11" s="3" customFormat="1">
      <c r="A17" s="18">
        <v>12</v>
      </c>
      <c r="B17" s="15" t="s">
        <v>43</v>
      </c>
      <c r="C17" s="15" t="s">
        <v>44</v>
      </c>
      <c r="D17" s="16">
        <v>9</v>
      </c>
      <c r="E17" s="13" t="s">
        <v>32</v>
      </c>
      <c r="F17" s="13" t="s">
        <v>42</v>
      </c>
      <c r="G17" s="41"/>
      <c r="H17" s="41"/>
      <c r="I17" s="41"/>
      <c r="J17" s="41"/>
      <c r="K17" s="47" t="s">
        <v>113</v>
      </c>
    </row>
    <row r="18" spans="1:11" s="3" customFormat="1">
      <c r="A18" s="18">
        <v>13</v>
      </c>
      <c r="B18" s="19" t="s">
        <v>58</v>
      </c>
      <c r="C18" s="20" t="s">
        <v>54</v>
      </c>
      <c r="D18" s="21">
        <v>9</v>
      </c>
      <c r="E18" s="20" t="s">
        <v>55</v>
      </c>
      <c r="F18" s="20" t="s">
        <v>42</v>
      </c>
      <c r="G18" s="41"/>
      <c r="H18" s="41"/>
      <c r="I18" s="41"/>
      <c r="J18" s="41"/>
      <c r="K18" s="47" t="s">
        <v>113</v>
      </c>
    </row>
    <row r="19" spans="1:11" s="3" customFormat="1">
      <c r="A19" s="52"/>
      <c r="B19" s="53"/>
      <c r="C19" s="54"/>
      <c r="D19" s="55"/>
      <c r="E19" s="54"/>
      <c r="F19" s="54"/>
      <c r="G19" s="56"/>
      <c r="H19" s="56"/>
      <c r="I19" s="56"/>
      <c r="J19" s="56"/>
      <c r="K19" s="57"/>
    </row>
    <row r="20" spans="1:11">
      <c r="A20" s="11">
        <v>14</v>
      </c>
      <c r="B20" s="13" t="s">
        <v>62</v>
      </c>
      <c r="C20" s="13" t="s">
        <v>31</v>
      </c>
      <c r="D20" s="14">
        <v>10</v>
      </c>
      <c r="E20" s="13" t="s">
        <v>32</v>
      </c>
      <c r="F20" s="13" t="s">
        <v>42</v>
      </c>
      <c r="G20" s="40">
        <v>6</v>
      </c>
      <c r="H20" s="40">
        <v>7</v>
      </c>
      <c r="I20" s="40">
        <v>5</v>
      </c>
      <c r="J20" s="40">
        <v>7</v>
      </c>
      <c r="K20" s="40">
        <f t="shared" ref="K20:K32" si="1">SUM(G20:J20)</f>
        <v>25</v>
      </c>
    </row>
    <row r="21" spans="1:11">
      <c r="A21" s="11">
        <v>15</v>
      </c>
      <c r="B21" s="13" t="s">
        <v>63</v>
      </c>
      <c r="C21" s="13" t="s">
        <v>31</v>
      </c>
      <c r="D21" s="14">
        <v>10</v>
      </c>
      <c r="E21" s="13" t="s">
        <v>32</v>
      </c>
      <c r="F21" s="13" t="s">
        <v>42</v>
      </c>
      <c r="G21" s="40">
        <v>6</v>
      </c>
      <c r="H21" s="40">
        <v>7</v>
      </c>
      <c r="I21" s="40">
        <v>2</v>
      </c>
      <c r="J21" s="40">
        <v>7</v>
      </c>
      <c r="K21" s="40">
        <f t="shared" si="1"/>
        <v>22</v>
      </c>
    </row>
    <row r="22" spans="1:11">
      <c r="A22" s="11">
        <v>16</v>
      </c>
      <c r="B22" s="13" t="s">
        <v>65</v>
      </c>
      <c r="C22" s="13" t="s">
        <v>31</v>
      </c>
      <c r="D22" s="14">
        <v>10</v>
      </c>
      <c r="E22" s="13" t="s">
        <v>32</v>
      </c>
      <c r="F22" s="13" t="s">
        <v>42</v>
      </c>
      <c r="G22" s="40">
        <v>5</v>
      </c>
      <c r="H22" s="40">
        <v>7</v>
      </c>
      <c r="I22" s="40">
        <v>3</v>
      </c>
      <c r="J22" s="40">
        <v>7</v>
      </c>
      <c r="K22" s="40">
        <f t="shared" si="1"/>
        <v>22</v>
      </c>
    </row>
    <row r="23" spans="1:11">
      <c r="A23" s="11">
        <v>17</v>
      </c>
      <c r="B23" s="13" t="s">
        <v>71</v>
      </c>
      <c r="C23" s="13" t="s">
        <v>31</v>
      </c>
      <c r="D23" s="14">
        <v>10</v>
      </c>
      <c r="E23" s="13" t="s">
        <v>32</v>
      </c>
      <c r="F23" s="13" t="s">
        <v>42</v>
      </c>
      <c r="G23" s="40">
        <v>5</v>
      </c>
      <c r="H23" s="40">
        <v>7</v>
      </c>
      <c r="I23" s="40">
        <v>0</v>
      </c>
      <c r="J23" s="40">
        <v>7</v>
      </c>
      <c r="K23" s="40">
        <f t="shared" si="1"/>
        <v>19</v>
      </c>
    </row>
    <row r="24" spans="1:11">
      <c r="A24" s="11">
        <v>18</v>
      </c>
      <c r="B24" s="13" t="s">
        <v>66</v>
      </c>
      <c r="C24" s="13" t="s">
        <v>31</v>
      </c>
      <c r="D24" s="14">
        <v>10</v>
      </c>
      <c r="E24" s="13" t="s">
        <v>32</v>
      </c>
      <c r="F24" s="13" t="s">
        <v>42</v>
      </c>
      <c r="G24" s="40">
        <v>6</v>
      </c>
      <c r="H24" s="40">
        <v>7</v>
      </c>
      <c r="I24" s="40">
        <v>2</v>
      </c>
      <c r="J24" s="40">
        <v>1</v>
      </c>
      <c r="K24" s="40">
        <f t="shared" si="1"/>
        <v>16</v>
      </c>
    </row>
    <row r="25" spans="1:11">
      <c r="A25" s="11">
        <v>19</v>
      </c>
      <c r="B25" s="13" t="s">
        <v>67</v>
      </c>
      <c r="C25" s="13" t="s">
        <v>31</v>
      </c>
      <c r="D25" s="14">
        <v>10</v>
      </c>
      <c r="E25" s="13" t="s">
        <v>32</v>
      </c>
      <c r="F25" s="13" t="s">
        <v>42</v>
      </c>
      <c r="G25" s="40">
        <v>0</v>
      </c>
      <c r="H25" s="40">
        <v>7</v>
      </c>
      <c r="I25" s="40">
        <v>7</v>
      </c>
      <c r="J25" s="40">
        <v>1</v>
      </c>
      <c r="K25" s="40">
        <f t="shared" si="1"/>
        <v>15</v>
      </c>
    </row>
    <row r="26" spans="1:11">
      <c r="A26" s="11">
        <v>20</v>
      </c>
      <c r="B26" s="13" t="s">
        <v>75</v>
      </c>
      <c r="C26" s="13" t="s">
        <v>73</v>
      </c>
      <c r="D26" s="14">
        <v>10</v>
      </c>
      <c r="E26" s="13" t="s">
        <v>32</v>
      </c>
      <c r="F26" s="13" t="s">
        <v>42</v>
      </c>
      <c r="G26" s="40">
        <v>5</v>
      </c>
      <c r="H26" s="40">
        <v>7</v>
      </c>
      <c r="I26" s="40">
        <v>0</v>
      </c>
      <c r="J26" s="40">
        <v>1</v>
      </c>
      <c r="K26" s="40">
        <f t="shared" si="1"/>
        <v>13</v>
      </c>
    </row>
    <row r="27" spans="1:11">
      <c r="A27" s="11">
        <v>21</v>
      </c>
      <c r="B27" s="13" t="s">
        <v>72</v>
      </c>
      <c r="C27" s="13" t="s">
        <v>73</v>
      </c>
      <c r="D27" s="14">
        <v>10</v>
      </c>
      <c r="E27" s="13" t="s">
        <v>32</v>
      </c>
      <c r="F27" s="13" t="s">
        <v>42</v>
      </c>
      <c r="G27" s="40">
        <v>3</v>
      </c>
      <c r="H27" s="40">
        <v>6</v>
      </c>
      <c r="I27" s="40">
        <v>1</v>
      </c>
      <c r="J27" s="40">
        <v>3</v>
      </c>
      <c r="K27" s="40">
        <f t="shared" si="1"/>
        <v>13</v>
      </c>
    </row>
    <row r="28" spans="1:11">
      <c r="A28" s="11">
        <v>22</v>
      </c>
      <c r="B28" s="13" t="s">
        <v>70</v>
      </c>
      <c r="C28" s="13" t="s">
        <v>31</v>
      </c>
      <c r="D28" s="14">
        <v>10</v>
      </c>
      <c r="E28" s="13" t="s">
        <v>32</v>
      </c>
      <c r="F28" s="13" t="s">
        <v>42</v>
      </c>
      <c r="G28" s="40">
        <v>0</v>
      </c>
      <c r="H28" s="40">
        <v>3</v>
      </c>
      <c r="I28" s="44">
        <v>2</v>
      </c>
      <c r="J28" s="40">
        <v>5</v>
      </c>
      <c r="K28" s="40">
        <f t="shared" si="1"/>
        <v>10</v>
      </c>
    </row>
    <row r="29" spans="1:11">
      <c r="A29" s="11">
        <v>23</v>
      </c>
      <c r="B29" s="13" t="s">
        <v>74</v>
      </c>
      <c r="C29" s="13" t="s">
        <v>73</v>
      </c>
      <c r="D29" s="14">
        <v>10</v>
      </c>
      <c r="E29" s="13" t="s">
        <v>32</v>
      </c>
      <c r="F29" s="13" t="s">
        <v>42</v>
      </c>
      <c r="G29" s="40">
        <v>2</v>
      </c>
      <c r="H29" s="40">
        <v>3</v>
      </c>
      <c r="I29" s="40">
        <v>1</v>
      </c>
      <c r="J29" s="40">
        <v>3</v>
      </c>
      <c r="K29" s="40">
        <f t="shared" si="1"/>
        <v>9</v>
      </c>
    </row>
    <row r="30" spans="1:11">
      <c r="A30" s="11">
        <v>24</v>
      </c>
      <c r="B30" s="24" t="s">
        <v>76</v>
      </c>
      <c r="C30" s="24" t="s">
        <v>77</v>
      </c>
      <c r="D30" s="14">
        <v>10</v>
      </c>
      <c r="E30" s="15" t="s">
        <v>47</v>
      </c>
      <c r="F30" s="13" t="s">
        <v>42</v>
      </c>
      <c r="G30" s="40">
        <v>3</v>
      </c>
      <c r="H30" s="40">
        <v>5</v>
      </c>
      <c r="I30" s="40">
        <v>0</v>
      </c>
      <c r="J30" s="40">
        <v>0</v>
      </c>
      <c r="K30" s="40">
        <f t="shared" si="1"/>
        <v>8</v>
      </c>
    </row>
    <row r="31" spans="1:11">
      <c r="A31" s="11">
        <v>25</v>
      </c>
      <c r="B31" s="13" t="s">
        <v>64</v>
      </c>
      <c r="C31" s="13" t="s">
        <v>31</v>
      </c>
      <c r="D31" s="14">
        <v>10</v>
      </c>
      <c r="E31" s="13" t="s">
        <v>32</v>
      </c>
      <c r="F31" s="13" t="s">
        <v>42</v>
      </c>
      <c r="G31" s="40">
        <v>4</v>
      </c>
      <c r="H31" s="40">
        <v>3</v>
      </c>
      <c r="I31" s="40">
        <v>0</v>
      </c>
      <c r="J31" s="40">
        <v>0</v>
      </c>
      <c r="K31" s="40">
        <f t="shared" si="1"/>
        <v>7</v>
      </c>
    </row>
    <row r="32" spans="1:11">
      <c r="A32" s="11">
        <v>26</v>
      </c>
      <c r="B32" s="13" t="s">
        <v>78</v>
      </c>
      <c r="C32" s="13" t="s">
        <v>79</v>
      </c>
      <c r="D32" s="16">
        <v>10</v>
      </c>
      <c r="E32" s="13" t="s">
        <v>80</v>
      </c>
      <c r="F32" s="13" t="s">
        <v>42</v>
      </c>
      <c r="G32" s="40">
        <v>0</v>
      </c>
      <c r="H32" s="40">
        <v>2</v>
      </c>
      <c r="I32" s="40">
        <v>1</v>
      </c>
      <c r="J32" s="40">
        <v>1</v>
      </c>
      <c r="K32" s="40">
        <f t="shared" si="1"/>
        <v>4</v>
      </c>
    </row>
    <row r="33" spans="1:11">
      <c r="A33" s="11">
        <v>27</v>
      </c>
      <c r="B33" s="13" t="s">
        <v>69</v>
      </c>
      <c r="C33" s="13" t="s">
        <v>31</v>
      </c>
      <c r="D33" s="14">
        <v>10</v>
      </c>
      <c r="E33" s="13" t="s">
        <v>32</v>
      </c>
      <c r="F33" s="13" t="s">
        <v>42</v>
      </c>
      <c r="G33" s="40"/>
      <c r="H33" s="40"/>
      <c r="I33" s="40"/>
      <c r="J33" s="40"/>
      <c r="K33" s="47" t="s">
        <v>113</v>
      </c>
    </row>
    <row r="34" spans="1:11">
      <c r="A34" s="11">
        <v>28</v>
      </c>
      <c r="B34" s="13" t="s">
        <v>68</v>
      </c>
      <c r="C34" s="13" t="s">
        <v>31</v>
      </c>
      <c r="D34" s="14">
        <v>10</v>
      </c>
      <c r="E34" s="13" t="s">
        <v>32</v>
      </c>
      <c r="F34" s="13" t="s">
        <v>42</v>
      </c>
      <c r="G34" s="40"/>
      <c r="H34" s="40"/>
      <c r="I34" s="40"/>
      <c r="J34" s="40"/>
      <c r="K34" s="47" t="s">
        <v>113</v>
      </c>
    </row>
    <row r="35" spans="1:11">
      <c r="A35" s="37"/>
      <c r="B35" s="49"/>
      <c r="C35" s="49"/>
      <c r="D35" s="58"/>
      <c r="E35" s="49"/>
      <c r="F35" s="49"/>
      <c r="G35" s="59"/>
      <c r="H35" s="59"/>
      <c r="I35" s="59"/>
      <c r="J35" s="59"/>
      <c r="K35" s="57"/>
    </row>
    <row r="36" spans="1:11">
      <c r="A36" s="11">
        <v>29</v>
      </c>
      <c r="B36" s="15" t="s">
        <v>81</v>
      </c>
      <c r="C36" s="15" t="s">
        <v>82</v>
      </c>
      <c r="D36" s="16">
        <v>11</v>
      </c>
      <c r="E36" s="13" t="s">
        <v>32</v>
      </c>
      <c r="F36" s="13" t="s">
        <v>42</v>
      </c>
      <c r="G36" s="40">
        <v>7</v>
      </c>
      <c r="H36" s="40">
        <v>6</v>
      </c>
      <c r="I36" s="40">
        <v>7</v>
      </c>
      <c r="J36" s="40">
        <v>7</v>
      </c>
      <c r="K36" s="40">
        <f t="shared" ref="K36:K43" si="2">SUM(G36:J36)</f>
        <v>27</v>
      </c>
    </row>
    <row r="37" spans="1:11">
      <c r="A37" s="11">
        <v>30</v>
      </c>
      <c r="B37" s="15" t="s">
        <v>84</v>
      </c>
      <c r="C37" s="15" t="s">
        <v>82</v>
      </c>
      <c r="D37" s="16">
        <v>11</v>
      </c>
      <c r="E37" s="13" t="s">
        <v>32</v>
      </c>
      <c r="F37" s="13" t="s">
        <v>42</v>
      </c>
      <c r="G37" s="40">
        <v>6</v>
      </c>
      <c r="H37" s="40">
        <v>6</v>
      </c>
      <c r="I37" s="40">
        <v>5</v>
      </c>
      <c r="J37" s="40">
        <v>6.5</v>
      </c>
      <c r="K37" s="40">
        <f t="shared" si="2"/>
        <v>23.5</v>
      </c>
    </row>
    <row r="38" spans="1:11">
      <c r="A38" s="11">
        <v>31</v>
      </c>
      <c r="B38" s="15" t="s">
        <v>83</v>
      </c>
      <c r="C38" s="15" t="s">
        <v>82</v>
      </c>
      <c r="D38" s="16">
        <v>11</v>
      </c>
      <c r="E38" s="13" t="s">
        <v>32</v>
      </c>
      <c r="F38" s="13" t="s">
        <v>42</v>
      </c>
      <c r="G38" s="40">
        <v>4</v>
      </c>
      <c r="H38" s="40">
        <v>6</v>
      </c>
      <c r="I38" s="40">
        <v>3.5</v>
      </c>
      <c r="J38" s="40">
        <v>7</v>
      </c>
      <c r="K38" s="40">
        <f t="shared" si="2"/>
        <v>20.5</v>
      </c>
    </row>
    <row r="39" spans="1:11">
      <c r="A39" s="11">
        <v>32</v>
      </c>
      <c r="B39" s="15" t="s">
        <v>85</v>
      </c>
      <c r="C39" s="15" t="s">
        <v>82</v>
      </c>
      <c r="D39" s="16">
        <v>11</v>
      </c>
      <c r="E39" s="13" t="s">
        <v>32</v>
      </c>
      <c r="F39" s="13" t="s">
        <v>42</v>
      </c>
      <c r="G39" s="40">
        <v>4</v>
      </c>
      <c r="H39" s="40">
        <v>6</v>
      </c>
      <c r="I39" s="40">
        <v>5</v>
      </c>
      <c r="J39" s="40">
        <v>5</v>
      </c>
      <c r="K39" s="40">
        <f t="shared" si="2"/>
        <v>20</v>
      </c>
    </row>
    <row r="40" spans="1:11">
      <c r="A40" s="11">
        <v>33</v>
      </c>
      <c r="B40" s="15" t="s">
        <v>87</v>
      </c>
      <c r="C40" s="13" t="s">
        <v>41</v>
      </c>
      <c r="D40" s="16">
        <v>11</v>
      </c>
      <c r="E40" s="13" t="s">
        <v>32</v>
      </c>
      <c r="F40" s="13" t="s">
        <v>42</v>
      </c>
      <c r="G40" s="40">
        <v>2</v>
      </c>
      <c r="H40" s="40">
        <v>5</v>
      </c>
      <c r="I40" s="40">
        <v>6</v>
      </c>
      <c r="J40" s="40">
        <v>4.5</v>
      </c>
      <c r="K40" s="40">
        <f t="shared" si="2"/>
        <v>17.5</v>
      </c>
    </row>
    <row r="41" spans="1:11">
      <c r="A41" s="11">
        <v>34</v>
      </c>
      <c r="B41" s="24" t="s">
        <v>88</v>
      </c>
      <c r="C41" s="12" t="s">
        <v>89</v>
      </c>
      <c r="D41" s="14">
        <v>11</v>
      </c>
      <c r="E41" s="15" t="s">
        <v>47</v>
      </c>
      <c r="F41" s="13" t="s">
        <v>42</v>
      </c>
      <c r="G41" s="40">
        <v>3</v>
      </c>
      <c r="H41" s="40">
        <v>5</v>
      </c>
      <c r="I41" s="40">
        <v>4</v>
      </c>
      <c r="J41" s="40">
        <v>5</v>
      </c>
      <c r="K41" s="40">
        <f t="shared" si="2"/>
        <v>17</v>
      </c>
    </row>
    <row r="42" spans="1:11">
      <c r="A42" s="11">
        <v>35</v>
      </c>
      <c r="B42" s="24" t="s">
        <v>90</v>
      </c>
      <c r="C42" s="23" t="s">
        <v>91</v>
      </c>
      <c r="D42" s="14">
        <v>11</v>
      </c>
      <c r="E42" s="23" t="s">
        <v>61</v>
      </c>
      <c r="F42" s="13" t="s">
        <v>42</v>
      </c>
      <c r="G42" s="40">
        <v>4</v>
      </c>
      <c r="H42" s="40">
        <v>4</v>
      </c>
      <c r="I42" s="40">
        <v>4</v>
      </c>
      <c r="J42" s="40">
        <v>4</v>
      </c>
      <c r="K42" s="40">
        <f t="shared" si="2"/>
        <v>16</v>
      </c>
    </row>
    <row r="43" spans="1:11">
      <c r="A43" s="11">
        <v>36</v>
      </c>
      <c r="B43" s="13" t="s">
        <v>86</v>
      </c>
      <c r="C43" s="13" t="s">
        <v>79</v>
      </c>
      <c r="D43" s="16">
        <v>11</v>
      </c>
      <c r="E43" s="13" t="s">
        <v>80</v>
      </c>
      <c r="F43" s="13" t="s">
        <v>42</v>
      </c>
      <c r="G43" s="40">
        <v>4</v>
      </c>
      <c r="H43" s="40">
        <v>0</v>
      </c>
      <c r="I43" s="40">
        <v>1</v>
      </c>
      <c r="J43" s="40">
        <v>5</v>
      </c>
      <c r="K43" s="40">
        <f t="shared" si="2"/>
        <v>10</v>
      </c>
    </row>
    <row r="44" spans="1:11">
      <c r="A44" s="37"/>
      <c r="B44" s="49"/>
      <c r="C44" s="49"/>
      <c r="D44" s="60"/>
      <c r="E44" s="49"/>
      <c r="F44" s="49"/>
      <c r="G44" s="59"/>
      <c r="H44" s="59"/>
      <c r="I44" s="59"/>
      <c r="J44" s="59"/>
      <c r="K44" s="59"/>
    </row>
    <row r="45" spans="1:11">
      <c r="A45" s="11">
        <v>37</v>
      </c>
      <c r="B45" s="13" t="s">
        <v>94</v>
      </c>
      <c r="C45" s="13" t="s">
        <v>93</v>
      </c>
      <c r="D45" s="14">
        <v>12</v>
      </c>
      <c r="E45" s="13" t="s">
        <v>32</v>
      </c>
      <c r="F45" s="13" t="s">
        <v>42</v>
      </c>
      <c r="G45" s="40">
        <v>6</v>
      </c>
      <c r="H45" s="40">
        <v>3</v>
      </c>
      <c r="I45" s="40">
        <v>4</v>
      </c>
      <c r="J45" s="40">
        <v>7</v>
      </c>
      <c r="K45" s="40">
        <f t="shared" ref="K45:K53" si="3">SUM(G45:J45)</f>
        <v>20</v>
      </c>
    </row>
    <row r="46" spans="1:11">
      <c r="A46" s="11">
        <v>38</v>
      </c>
      <c r="B46" s="13" t="s">
        <v>92</v>
      </c>
      <c r="C46" s="13" t="s">
        <v>93</v>
      </c>
      <c r="D46" s="14">
        <v>12</v>
      </c>
      <c r="E46" s="13" t="s">
        <v>32</v>
      </c>
      <c r="F46" s="13" t="s">
        <v>42</v>
      </c>
      <c r="G46" s="40">
        <v>5</v>
      </c>
      <c r="H46" s="40">
        <v>3</v>
      </c>
      <c r="I46" s="40">
        <v>4</v>
      </c>
      <c r="J46" s="40">
        <v>6</v>
      </c>
      <c r="K46" s="40">
        <f t="shared" si="3"/>
        <v>18</v>
      </c>
    </row>
    <row r="47" spans="1:11">
      <c r="A47" s="11">
        <v>39</v>
      </c>
      <c r="B47" s="13" t="s">
        <v>97</v>
      </c>
      <c r="C47" s="13" t="s">
        <v>73</v>
      </c>
      <c r="D47" s="14">
        <v>12</v>
      </c>
      <c r="E47" s="13" t="s">
        <v>32</v>
      </c>
      <c r="F47" s="13" t="s">
        <v>42</v>
      </c>
      <c r="G47" s="40">
        <v>4</v>
      </c>
      <c r="H47" s="40">
        <v>3</v>
      </c>
      <c r="I47" s="40">
        <v>5</v>
      </c>
      <c r="J47" s="40">
        <v>4</v>
      </c>
      <c r="K47" s="40">
        <f t="shared" si="3"/>
        <v>16</v>
      </c>
    </row>
    <row r="48" spans="1:11">
      <c r="A48" s="11">
        <v>40</v>
      </c>
      <c r="B48" s="13" t="s">
        <v>100</v>
      </c>
      <c r="C48" s="13" t="s">
        <v>101</v>
      </c>
      <c r="D48" s="14">
        <v>12</v>
      </c>
      <c r="E48" s="13" t="s">
        <v>102</v>
      </c>
      <c r="F48" s="13" t="s">
        <v>42</v>
      </c>
      <c r="G48" s="40">
        <v>5</v>
      </c>
      <c r="H48" s="40">
        <v>3</v>
      </c>
      <c r="I48" s="40">
        <v>5</v>
      </c>
      <c r="J48" s="40">
        <v>0</v>
      </c>
      <c r="K48" s="40">
        <f t="shared" si="3"/>
        <v>13</v>
      </c>
    </row>
    <row r="49" spans="1:11">
      <c r="A49" s="11">
        <v>41</v>
      </c>
      <c r="B49" s="13" t="s">
        <v>98</v>
      </c>
      <c r="C49" s="13" t="s">
        <v>73</v>
      </c>
      <c r="D49" s="14">
        <v>12</v>
      </c>
      <c r="E49" s="13" t="s">
        <v>32</v>
      </c>
      <c r="F49" s="13" t="s">
        <v>42</v>
      </c>
      <c r="G49" s="40">
        <v>4.5</v>
      </c>
      <c r="H49" s="40">
        <v>3</v>
      </c>
      <c r="I49" s="40">
        <v>4</v>
      </c>
      <c r="J49" s="40">
        <v>0</v>
      </c>
      <c r="K49" s="40">
        <f t="shared" si="3"/>
        <v>11.5</v>
      </c>
    </row>
    <row r="50" spans="1:11">
      <c r="A50" s="11">
        <v>42</v>
      </c>
      <c r="B50" s="13" t="s">
        <v>96</v>
      </c>
      <c r="C50" s="13" t="s">
        <v>73</v>
      </c>
      <c r="D50" s="14">
        <v>12</v>
      </c>
      <c r="E50" s="13" t="s">
        <v>32</v>
      </c>
      <c r="F50" s="13" t="s">
        <v>42</v>
      </c>
      <c r="G50" s="40">
        <v>4.5</v>
      </c>
      <c r="H50" s="40">
        <v>3.5</v>
      </c>
      <c r="I50" s="40">
        <v>3</v>
      </c>
      <c r="J50" s="40">
        <v>0</v>
      </c>
      <c r="K50" s="40">
        <f t="shared" si="3"/>
        <v>11</v>
      </c>
    </row>
    <row r="51" spans="1:11">
      <c r="A51" s="11">
        <v>43</v>
      </c>
      <c r="B51" s="13" t="s">
        <v>95</v>
      </c>
      <c r="C51" s="13" t="s">
        <v>73</v>
      </c>
      <c r="D51" s="14">
        <v>12</v>
      </c>
      <c r="E51" s="13" t="s">
        <v>32</v>
      </c>
      <c r="F51" s="13" t="s">
        <v>42</v>
      </c>
      <c r="G51" s="40">
        <v>2.5</v>
      </c>
      <c r="H51" s="40">
        <v>3</v>
      </c>
      <c r="I51" s="40">
        <v>5.5</v>
      </c>
      <c r="J51" s="40">
        <v>0</v>
      </c>
      <c r="K51" s="40">
        <f t="shared" si="3"/>
        <v>11</v>
      </c>
    </row>
    <row r="52" spans="1:11">
      <c r="A52" s="11">
        <v>44</v>
      </c>
      <c r="B52" s="13" t="s">
        <v>103</v>
      </c>
      <c r="C52" s="13" t="s">
        <v>104</v>
      </c>
      <c r="D52" s="14">
        <v>12</v>
      </c>
      <c r="E52" s="13" t="s">
        <v>105</v>
      </c>
      <c r="F52" s="13" t="s">
        <v>42</v>
      </c>
      <c r="G52" s="40">
        <v>5</v>
      </c>
      <c r="H52" s="40">
        <v>3</v>
      </c>
      <c r="I52" s="40">
        <v>2</v>
      </c>
      <c r="J52" s="40">
        <v>0</v>
      </c>
      <c r="K52" s="40">
        <f t="shared" si="3"/>
        <v>10</v>
      </c>
    </row>
    <row r="53" spans="1:11">
      <c r="A53" s="11">
        <v>45</v>
      </c>
      <c r="B53" s="13" t="s">
        <v>99</v>
      </c>
      <c r="C53" s="13" t="s">
        <v>73</v>
      </c>
      <c r="D53" s="14">
        <v>12</v>
      </c>
      <c r="E53" s="13" t="s">
        <v>32</v>
      </c>
      <c r="F53" s="13" t="s">
        <v>42</v>
      </c>
      <c r="G53" s="40">
        <v>3</v>
      </c>
      <c r="H53" s="40">
        <v>2</v>
      </c>
      <c r="I53" s="40">
        <v>5</v>
      </c>
      <c r="J53" s="40">
        <v>0</v>
      </c>
      <c r="K53" s="40">
        <f t="shared" si="3"/>
        <v>10</v>
      </c>
    </row>
  </sheetData>
  <sortState ref="B34:K41">
    <sortCondition descending="1" ref="K34:K41"/>
  </sortState>
  <mergeCells count="2">
    <mergeCell ref="A1:F1"/>
    <mergeCell ref="A3:F3"/>
  </mergeCell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servicii</vt:lpstr>
      <vt:lpstr>uman</vt:lpstr>
      <vt:lpstr>stiinte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user70</cp:lastModifiedBy>
  <cp:lastPrinted>2018-03-10T15:38:58Z</cp:lastPrinted>
  <dcterms:created xsi:type="dcterms:W3CDTF">2018-01-17T07:11:00Z</dcterms:created>
  <dcterms:modified xsi:type="dcterms:W3CDTF">2018-03-10T15:55:54Z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2057-10.2.0.5996</vt:lpwstr>
  </property>
</Properties>
</file>