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9010" windowHeight="12600" activeTab="3"/>
  </bookViews>
  <sheets>
    <sheet name="6" sheetId="2" r:id="rId1"/>
    <sheet name="7" sheetId="1" r:id="rId2"/>
    <sheet name="9" sheetId="3" r:id="rId3"/>
    <sheet name="10" sheetId="6" r:id="rId4"/>
    <sheet name="11" sheetId="4" r:id="rId5"/>
    <sheet name="12" sheetId="5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" i="5" l="1"/>
  <c r="J8" i="5"/>
  <c r="I8" i="5"/>
  <c r="K6" i="5"/>
  <c r="J6" i="5"/>
  <c r="I6" i="5"/>
  <c r="K7" i="5"/>
  <c r="J7" i="5"/>
  <c r="I7" i="5"/>
  <c r="K12" i="5"/>
  <c r="J12" i="5"/>
  <c r="I12" i="5"/>
  <c r="K9" i="5"/>
  <c r="J9" i="5"/>
  <c r="I9" i="5"/>
  <c r="K4" i="5"/>
  <c r="J4" i="5"/>
  <c r="I4" i="5"/>
  <c r="K11" i="5"/>
  <c r="J11" i="5"/>
  <c r="I11" i="5"/>
  <c r="K10" i="5"/>
  <c r="J10" i="5"/>
  <c r="I10" i="5"/>
  <c r="K5" i="5"/>
  <c r="J5" i="5"/>
  <c r="I5" i="5"/>
  <c r="K9" i="4"/>
  <c r="J9" i="4"/>
  <c r="I9" i="4"/>
  <c r="K24" i="4"/>
  <c r="J24" i="4"/>
  <c r="I24" i="4"/>
  <c r="K23" i="4"/>
  <c r="J23" i="4"/>
  <c r="K17" i="4"/>
  <c r="J17" i="4"/>
  <c r="K16" i="4"/>
  <c r="J16" i="4"/>
  <c r="I16" i="4"/>
  <c r="K22" i="4"/>
  <c r="J22" i="4"/>
  <c r="I22" i="4"/>
  <c r="K12" i="4"/>
  <c r="J12" i="4"/>
  <c r="I12" i="4"/>
  <c r="L12" i="4" s="1"/>
  <c r="K11" i="4"/>
  <c r="J11" i="4"/>
  <c r="I11" i="4"/>
  <c r="L11" i="4" s="1"/>
  <c r="J21" i="4"/>
  <c r="I21" i="4"/>
  <c r="K20" i="4"/>
  <c r="J20" i="4"/>
  <c r="I20" i="4"/>
  <c r="K19" i="4"/>
  <c r="J19" i="4"/>
  <c r="I19" i="4"/>
  <c r="K7" i="4"/>
  <c r="J7" i="4"/>
  <c r="I7" i="4"/>
  <c r="K13" i="4"/>
  <c r="J13" i="4"/>
  <c r="I13" i="4"/>
  <c r="K5" i="4"/>
  <c r="J5" i="4"/>
  <c r="I5" i="4"/>
  <c r="K18" i="4"/>
  <c r="J18" i="4"/>
  <c r="I18" i="4"/>
  <c r="K6" i="4"/>
  <c r="J6" i="4"/>
  <c r="I6" i="4"/>
  <c r="K15" i="4"/>
  <c r="J15" i="4"/>
  <c r="I15" i="4"/>
  <c r="K4" i="4"/>
  <c r="J4" i="4"/>
  <c r="I4" i="4"/>
  <c r="K8" i="4"/>
  <c r="J8" i="4"/>
  <c r="I8" i="4"/>
  <c r="K14" i="4"/>
  <c r="J14" i="4"/>
  <c r="I14" i="4"/>
  <c r="K10" i="4"/>
  <c r="J10" i="4"/>
  <c r="I10" i="4"/>
  <c r="L8" i="5" l="1"/>
  <c r="L5" i="5"/>
  <c r="L9" i="5"/>
  <c r="L4" i="5"/>
  <c r="L6" i="5"/>
  <c r="L10" i="5"/>
  <c r="L12" i="5"/>
  <c r="L11" i="5"/>
  <c r="L7" i="5"/>
  <c r="L24" i="4"/>
  <c r="L8" i="4"/>
  <c r="L18" i="4"/>
  <c r="L19" i="4"/>
  <c r="L21" i="4"/>
  <c r="L22" i="4"/>
  <c r="L23" i="4"/>
  <c r="L16" i="4"/>
  <c r="L7" i="4"/>
  <c r="L10" i="4"/>
  <c r="L15" i="4"/>
  <c r="L13" i="4"/>
  <c r="L14" i="4"/>
  <c r="L6" i="4"/>
  <c r="L4" i="4"/>
  <c r="L5" i="4"/>
  <c r="L20" i="4"/>
  <c r="L17" i="4"/>
  <c r="L9" i="4"/>
  <c r="E4" i="1"/>
</calcChain>
</file>

<file path=xl/sharedStrings.xml><?xml version="1.0" encoding="utf-8"?>
<sst xmlns="http://schemas.openxmlformats.org/spreadsheetml/2006/main" count="444" uniqueCount="282">
  <si>
    <t>TOTAL</t>
  </si>
  <si>
    <t>OficiuP1</t>
  </si>
  <si>
    <t>foto</t>
  </si>
  <si>
    <t>OficiuP2</t>
  </si>
  <si>
    <t>wind</t>
  </si>
  <si>
    <t>ID</t>
  </si>
  <si>
    <t>Nume</t>
  </si>
  <si>
    <t>Prenume</t>
  </si>
  <si>
    <t>Scoala</t>
  </si>
  <si>
    <t>AR_7_001</t>
  </si>
  <si>
    <t>Bîgu</t>
  </si>
  <si>
    <t xml:space="preserve"> Cezar-Doru</t>
  </si>
  <si>
    <t>Colegiul Naţional "Moise Nicoară" Arad</t>
  </si>
  <si>
    <t>Punctaj</t>
  </si>
  <si>
    <t>problema 1</t>
  </si>
  <si>
    <t>problema 2</t>
  </si>
  <si>
    <t>problema 3</t>
  </si>
  <si>
    <t>Oficiu</t>
  </si>
  <si>
    <t>AR_9_004</t>
  </si>
  <si>
    <t xml:space="preserve">Floarea </t>
  </si>
  <si>
    <t xml:space="preserve"> Raul-Andrei</t>
  </si>
  <si>
    <t>AR_9_003</t>
  </si>
  <si>
    <t xml:space="preserve">Puf </t>
  </si>
  <si>
    <t xml:space="preserve"> Alesio-Andrei</t>
  </si>
  <si>
    <t>AR_9_017</t>
  </si>
  <si>
    <t xml:space="preserve">Naghel </t>
  </si>
  <si>
    <t xml:space="preserve"> Roland Daniel</t>
  </si>
  <si>
    <t>Colegiul Naţional "Preparandia - Dimitrie Ţichindeal" Arad</t>
  </si>
  <si>
    <t>AR_9_022</t>
  </si>
  <si>
    <t xml:space="preserve">Clop </t>
  </si>
  <si>
    <t xml:space="preserve"> Paul Eduard</t>
  </si>
  <si>
    <t>Liceul National de Informatica Arad</t>
  </si>
  <si>
    <t>-</t>
  </si>
  <si>
    <t>AR_9_005</t>
  </si>
  <si>
    <t xml:space="preserve">Moghioroş </t>
  </si>
  <si>
    <t xml:space="preserve"> Eric</t>
  </si>
  <si>
    <t>AR_9_007</t>
  </si>
  <si>
    <t xml:space="preserve">Ambruş </t>
  </si>
  <si>
    <t xml:space="preserve"> Mihnea-Lucian</t>
  </si>
  <si>
    <t>AR_9_010</t>
  </si>
  <si>
    <t xml:space="preserve">Trifon </t>
  </si>
  <si>
    <t xml:space="preserve"> Cristina-Mihaela</t>
  </si>
  <si>
    <t>AR_9_018</t>
  </si>
  <si>
    <t xml:space="preserve">Sabău </t>
  </si>
  <si>
    <t xml:space="preserve"> Patrick Daniel</t>
  </si>
  <si>
    <t>AR_9_001</t>
  </si>
  <si>
    <t xml:space="preserve">Simulescu </t>
  </si>
  <si>
    <t xml:space="preserve"> Emanuel</t>
  </si>
  <si>
    <t>AR_9_002</t>
  </si>
  <si>
    <t xml:space="preserve">Vela </t>
  </si>
  <si>
    <t xml:space="preserve"> Paul-Valentin</t>
  </si>
  <si>
    <t>AR_9_006</t>
  </si>
  <si>
    <t xml:space="preserve">Moţ </t>
  </si>
  <si>
    <t xml:space="preserve"> Marc-Adrian</t>
  </si>
  <si>
    <t>AR_9_008</t>
  </si>
  <si>
    <t xml:space="preserve">Diaconescu </t>
  </si>
  <si>
    <t xml:space="preserve"> Mihai-Alexandru</t>
  </si>
  <si>
    <t>AR_9_009</t>
  </si>
  <si>
    <t xml:space="preserve">Nădăban </t>
  </si>
  <si>
    <t xml:space="preserve"> Patrick-Nicholas</t>
  </si>
  <si>
    <t>AR_9_011</t>
  </si>
  <si>
    <t xml:space="preserve">Mateaş </t>
  </si>
  <si>
    <t xml:space="preserve"> Alex</t>
  </si>
  <si>
    <t>Colegiul National "Elena Ghiba Birta" Arad</t>
  </si>
  <si>
    <t>AR_9_012</t>
  </si>
  <si>
    <t xml:space="preserve">Chirilă </t>
  </si>
  <si>
    <t xml:space="preserve"> Andrei</t>
  </si>
  <si>
    <t>AR_9_013</t>
  </si>
  <si>
    <t xml:space="preserve"> Rareş</t>
  </si>
  <si>
    <t>AR_9_014</t>
  </si>
  <si>
    <t xml:space="preserve">Ciupe </t>
  </si>
  <si>
    <t xml:space="preserve"> Marius Daniel</t>
  </si>
  <si>
    <t>Colegiul Naţional "Vasile Goldiş" Arad</t>
  </si>
  <si>
    <t>AR_9_015</t>
  </si>
  <si>
    <t xml:space="preserve">Must </t>
  </si>
  <si>
    <t xml:space="preserve"> Deniel</t>
  </si>
  <si>
    <t>AR_9_019</t>
  </si>
  <si>
    <t xml:space="preserve">Ţica </t>
  </si>
  <si>
    <t xml:space="preserve"> Bogdan Andrei</t>
  </si>
  <si>
    <t>AR_9_020</t>
  </si>
  <si>
    <t xml:space="preserve">Pop </t>
  </si>
  <si>
    <t xml:space="preserve"> Patric</t>
  </si>
  <si>
    <t>AR_9_021</t>
  </si>
  <si>
    <t xml:space="preserve">Doca </t>
  </si>
  <si>
    <t>Liceul Teoretic Pâncota</t>
  </si>
  <si>
    <t>AR_9_023</t>
  </si>
  <si>
    <t xml:space="preserve">Tamaş </t>
  </si>
  <si>
    <t xml:space="preserve"> Raul Valentin</t>
  </si>
  <si>
    <t>AR_9_024</t>
  </si>
  <si>
    <t xml:space="preserve">Dumitrescu </t>
  </si>
  <si>
    <t>AR_9_026</t>
  </si>
  <si>
    <t xml:space="preserve">Căbău </t>
  </si>
  <si>
    <t xml:space="preserve"> Natan</t>
  </si>
  <si>
    <t>AR_9_027</t>
  </si>
  <si>
    <t xml:space="preserve">Ile </t>
  </si>
  <si>
    <t xml:space="preserve"> Thomas</t>
  </si>
  <si>
    <t>AR_9_028</t>
  </si>
  <si>
    <t xml:space="preserve">Kirichner </t>
  </si>
  <si>
    <t xml:space="preserve"> Erwin</t>
  </si>
  <si>
    <t>AR_9_016</t>
  </si>
  <si>
    <t xml:space="preserve">Petruţ </t>
  </si>
  <si>
    <t>absent</t>
  </si>
  <si>
    <t>AR_9_025</t>
  </si>
  <si>
    <t xml:space="preserve">Tuşer </t>
  </si>
  <si>
    <t xml:space="preserve"> Patrick Florian Dorin</t>
  </si>
  <si>
    <t>Oficiu 1</t>
  </si>
  <si>
    <t>forta</t>
  </si>
  <si>
    <t>Oficiu 2</t>
  </si>
  <si>
    <t>furnica</t>
  </si>
  <si>
    <t>AR_6_001</t>
  </si>
  <si>
    <t>Bejan</t>
  </si>
  <si>
    <t xml:space="preserve"> Diana</t>
  </si>
  <si>
    <t>AR_6_002</t>
  </si>
  <si>
    <t xml:space="preserve">Bontea </t>
  </si>
  <si>
    <t>Tudor</t>
  </si>
  <si>
    <t>ateleport</t>
  </si>
  <si>
    <t>partit</t>
  </si>
  <si>
    <t>recyclebin</t>
  </si>
  <si>
    <t>P1_a</t>
  </si>
  <si>
    <t>P2_p</t>
  </si>
  <si>
    <t>P3_r</t>
  </si>
  <si>
    <t>final</t>
  </si>
  <si>
    <t>AR_B_001</t>
  </si>
  <si>
    <t>Andrei-Paul</t>
  </si>
  <si>
    <t>AR_B_002</t>
  </si>
  <si>
    <t>Bretfelean</t>
  </si>
  <si>
    <t>Rareş-Cosmin</t>
  </si>
  <si>
    <t>AR_B_003</t>
  </si>
  <si>
    <t>Briţa</t>
  </si>
  <si>
    <t>Cătălin-Emanuel</t>
  </si>
  <si>
    <t>AR_B_004</t>
  </si>
  <si>
    <t>Bucur</t>
  </si>
  <si>
    <t>Mihai-Alexandru</t>
  </si>
  <si>
    <t>AR_B_005</t>
  </si>
  <si>
    <t>Cioarsă</t>
  </si>
  <si>
    <t>Ioan-Viorel</t>
  </si>
  <si>
    <t>AR_B_006</t>
  </si>
  <si>
    <t>Dobondi</t>
  </si>
  <si>
    <t>Laszlo-David</t>
  </si>
  <si>
    <t>AR_B_007</t>
  </si>
  <si>
    <t>Lazăr</t>
  </si>
  <si>
    <t>Andrei</t>
  </si>
  <si>
    <t>AR_B_008</t>
  </si>
  <si>
    <t>Moldovan</t>
  </si>
  <si>
    <t>Denis-Angel</t>
  </si>
  <si>
    <t>AR_B_009</t>
  </si>
  <si>
    <t>Şuşca</t>
  </si>
  <si>
    <t>Bogdan-Gabriel</t>
  </si>
  <si>
    <t>AR_B_010</t>
  </si>
  <si>
    <t>Tămaş</t>
  </si>
  <si>
    <t>Călin-Ştefan</t>
  </si>
  <si>
    <t>AR_B_011</t>
  </si>
  <si>
    <t>Covaci</t>
  </si>
  <si>
    <t>Cristian</t>
  </si>
  <si>
    <t>AR_B_012</t>
  </si>
  <si>
    <t>Ferestyan</t>
  </si>
  <si>
    <t>Alin</t>
  </si>
  <si>
    <t>AR_B_013</t>
  </si>
  <si>
    <t>Onofrei</t>
  </si>
  <si>
    <t>Gabriela</t>
  </si>
  <si>
    <t>AR_B_014</t>
  </si>
  <si>
    <t>Şodincă</t>
  </si>
  <si>
    <t>Iulia</t>
  </si>
  <si>
    <t>AR_B_015</t>
  </si>
  <si>
    <t>Iliescu</t>
  </si>
  <si>
    <t>AR_B_016</t>
  </si>
  <si>
    <t>Man</t>
  </si>
  <si>
    <t>Alexandru</t>
  </si>
  <si>
    <t>AR_B_017</t>
  </si>
  <si>
    <t>Sipos</t>
  </si>
  <si>
    <t>Richard</t>
  </si>
  <si>
    <t>Colegiul "Csiky Gergely" Arad</t>
  </si>
  <si>
    <t>AR_B_018</t>
  </si>
  <si>
    <t>El-Kharoubi</t>
  </si>
  <si>
    <t>Iosif</t>
  </si>
  <si>
    <t>Liceul Teoretic "Mihai Veliciu" - Chişineu-Criş</t>
  </si>
  <si>
    <t>AR_B_019</t>
  </si>
  <si>
    <t>Rotari</t>
  </si>
  <si>
    <t>Darius</t>
  </si>
  <si>
    <t>Liceul Teoretic Sebiş</t>
  </si>
  <si>
    <t>AR_B_020</t>
  </si>
  <si>
    <t>Tamaş</t>
  </si>
  <si>
    <t>Paul Tudor</t>
  </si>
  <si>
    <t>AR_B_021</t>
  </si>
  <si>
    <t>Ciure</t>
  </si>
  <si>
    <t>Raul</t>
  </si>
  <si>
    <t>AR_C_001</t>
  </si>
  <si>
    <t>Back</t>
  </si>
  <si>
    <t>Andrei-Gheorghe</t>
  </si>
  <si>
    <t>AR_C_002</t>
  </si>
  <si>
    <t>Dămăcuş</t>
  </si>
  <si>
    <t>AR_C_003</t>
  </si>
  <si>
    <t>Mateaş</t>
  </si>
  <si>
    <t>Eduard-Florin</t>
  </si>
  <si>
    <t>AR_C_004</t>
  </si>
  <si>
    <t>Sîrbu</t>
  </si>
  <si>
    <t>Radu-Mihai</t>
  </si>
  <si>
    <t>AR_C_005</t>
  </si>
  <si>
    <t>Şipoş</t>
  </si>
  <si>
    <t>Raoul-Sebastian</t>
  </si>
  <si>
    <t>AR_C_006</t>
  </si>
  <si>
    <t>Velin</t>
  </si>
  <si>
    <t>Mihnea-Sebastian</t>
  </si>
  <si>
    <t>AR_C_007</t>
  </si>
  <si>
    <t>Buboi</t>
  </si>
  <si>
    <t>Oana</t>
  </si>
  <si>
    <t>AR_C_008</t>
  </si>
  <si>
    <t>Vass</t>
  </si>
  <si>
    <t>Răzvan</t>
  </si>
  <si>
    <t>AR_C_009</t>
  </si>
  <si>
    <t>Stanciu</t>
  </si>
  <si>
    <t>Rareş</t>
  </si>
  <si>
    <t>Olimpiada Judeteana de Informatica-7 martie 2020</t>
  </si>
  <si>
    <t>clasa a VI-a</t>
  </si>
  <si>
    <t>clasa a VII-a</t>
  </si>
  <si>
    <t>clasa a IX-a</t>
  </si>
  <si>
    <t>clasa a XI-a</t>
  </si>
  <si>
    <t>clasa a XII-a</t>
  </si>
  <si>
    <t>prof.</t>
  </si>
  <si>
    <t>Bodea Carla</t>
  </si>
  <si>
    <t>Sălăjan Romana</t>
  </si>
  <si>
    <t>Bohăţel Diana</t>
  </si>
  <si>
    <t>Hanţiu Adrian</t>
  </si>
  <si>
    <t>Cameniţă Daniela</t>
  </si>
  <si>
    <t>Ilea Delia</t>
  </si>
  <si>
    <t>Şerban Ionuţ</t>
  </si>
  <si>
    <t>Gal Carmen</t>
  </si>
  <si>
    <t>Măgureanu  Marieta</t>
  </si>
  <si>
    <t>clasa a X-a</t>
  </si>
  <si>
    <t>Problema 1</t>
  </si>
  <si>
    <t>Problema 2</t>
  </si>
  <si>
    <t>Problema 3</t>
  </si>
  <si>
    <t>Total</t>
  </si>
  <si>
    <t>AR_A_001</t>
  </si>
  <si>
    <t>Creţ</t>
  </si>
  <si>
    <t>Alexandru-Andrei</t>
  </si>
  <si>
    <t>AR_A_002</t>
  </si>
  <si>
    <t>Toth</t>
  </si>
  <si>
    <t>AR_A_003</t>
  </si>
  <si>
    <t>Stana</t>
  </si>
  <si>
    <t>AR_A_004</t>
  </si>
  <si>
    <t>Strună</t>
  </si>
  <si>
    <t>Ionuţ</t>
  </si>
  <si>
    <t>AR_A_005</t>
  </si>
  <si>
    <t>Varga</t>
  </si>
  <si>
    <t>Sergiu</t>
  </si>
  <si>
    <t>AR_A_006</t>
  </si>
  <si>
    <t>Şimăndan</t>
  </si>
  <si>
    <t>Paul</t>
  </si>
  <si>
    <t>AR_A_007</t>
  </si>
  <si>
    <t>Istvan Levente</t>
  </si>
  <si>
    <t>AR_A_008</t>
  </si>
  <si>
    <t>Dunca</t>
  </si>
  <si>
    <t>AR_A_009</t>
  </si>
  <si>
    <t>Ondreiovics</t>
  </si>
  <si>
    <t>Patrick</t>
  </si>
  <si>
    <t>Liceul Teoretic "Jozef Gregor Tajovsky" Nădlac</t>
  </si>
  <si>
    <t>AR_A_010</t>
  </si>
  <si>
    <t>Mihălcescu</t>
  </si>
  <si>
    <t>AR_A_011</t>
  </si>
  <si>
    <t>Guler</t>
  </si>
  <si>
    <t>Alex</t>
  </si>
  <si>
    <t>AR_A_012</t>
  </si>
  <si>
    <t>Spravil</t>
  </si>
  <si>
    <t>Carina</t>
  </si>
  <si>
    <t>AR_A_013</t>
  </si>
  <si>
    <t>Vuculescu</t>
  </si>
  <si>
    <t>Roxana Patricia</t>
  </si>
  <si>
    <t>AR_A_014</t>
  </si>
  <si>
    <t>Feduş</t>
  </si>
  <si>
    <t>Robert</t>
  </si>
  <si>
    <t>AR_A_015</t>
  </si>
  <si>
    <t>Faur</t>
  </si>
  <si>
    <t>Adrian Darius</t>
  </si>
  <si>
    <t>AR_A_016</t>
  </si>
  <si>
    <t>Iorga</t>
  </si>
  <si>
    <t>Răzvan Vlad</t>
  </si>
  <si>
    <t>AR_A_017</t>
  </si>
  <si>
    <t>Ţigan</t>
  </si>
  <si>
    <t>Rareş Ioan</t>
  </si>
  <si>
    <t>AR_A_018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</si>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</sst>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wrapText="1"/>
    </xf>
    <xf numFmtId="0" fontId="1" fillId="0" borderId="1" xfId="0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I5" sqref="I5"/>
    </sheetView>
  </sheetViews>
  <sheetFormatPr defaultRowHeight="15" x14ac:dyDescent="0.25"/>
  <cols>
    <col min="4" max="4" width="42.85546875" customWidth="1"/>
  </cols>
  <sheetData>
    <row r="1" spans="1:9" ht="32.25" customHeight="1" x14ac:dyDescent="0.25">
      <c r="A1" s="9" t="s">
        <v>212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D2" s="8" t="s">
        <v>213</v>
      </c>
    </row>
    <row r="3" spans="1:9" x14ac:dyDescent="0.25">
      <c r="A3" s="6" t="s">
        <v>5</v>
      </c>
      <c r="B3" s="6" t="s">
        <v>6</v>
      </c>
      <c r="C3" s="6" t="s">
        <v>7</v>
      </c>
      <c r="D3" s="6" t="s">
        <v>8</v>
      </c>
      <c r="E3" s="4" t="s">
        <v>0</v>
      </c>
      <c r="F3" s="4" t="s">
        <v>105</v>
      </c>
      <c r="G3" s="4" t="s">
        <v>106</v>
      </c>
      <c r="H3" s="4" t="s">
        <v>107</v>
      </c>
      <c r="I3" s="4" t="s">
        <v>108</v>
      </c>
    </row>
    <row r="4" spans="1:9" ht="30" x14ac:dyDescent="0.25">
      <c r="A4" s="1" t="s">
        <v>109</v>
      </c>
      <c r="B4" s="1" t="s">
        <v>110</v>
      </c>
      <c r="C4" s="1" t="s">
        <v>111</v>
      </c>
      <c r="D4" s="1" t="s">
        <v>27</v>
      </c>
      <c r="E4" s="5">
        <v>20</v>
      </c>
      <c r="F4" s="5">
        <v>10</v>
      </c>
      <c r="G4" s="5">
        <v>0</v>
      </c>
      <c r="H4" s="5">
        <v>10</v>
      </c>
      <c r="I4" s="5">
        <v>0</v>
      </c>
    </row>
    <row r="5" spans="1:9" ht="30" x14ac:dyDescent="0.25">
      <c r="A5" s="1" t="s">
        <v>112</v>
      </c>
      <c r="B5" s="1" t="s">
        <v>113</v>
      </c>
      <c r="C5" s="1" t="s">
        <v>114</v>
      </c>
      <c r="D5" s="1" t="s">
        <v>27</v>
      </c>
      <c r="E5" s="5">
        <v>20</v>
      </c>
      <c r="F5" s="5">
        <v>10</v>
      </c>
      <c r="G5" s="5">
        <v>0</v>
      </c>
      <c r="H5" s="5">
        <v>10</v>
      </c>
      <c r="I5" s="5">
        <v>0</v>
      </c>
    </row>
    <row r="8" spans="1:9" x14ac:dyDescent="0.25">
      <c r="C8" s="10" t="s">
        <v>218</v>
      </c>
      <c r="D8" t="s">
        <v>223</v>
      </c>
    </row>
    <row r="9" spans="1:9" x14ac:dyDescent="0.25">
      <c r="C9" s="10" t="s">
        <v>218</v>
      </c>
      <c r="D9" t="s">
        <v>224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A3" sqref="A3:I4"/>
    </sheetView>
  </sheetViews>
  <sheetFormatPr defaultRowHeight="15" x14ac:dyDescent="0.25"/>
  <cols>
    <col min="2" max="2" width="12.85546875" customWidth="1"/>
    <col min="3" max="3" width="21.5703125" customWidth="1"/>
    <col min="4" max="4" width="28.42578125" customWidth="1"/>
  </cols>
  <sheetData>
    <row r="1" spans="1:9" x14ac:dyDescent="0.25">
      <c r="A1" s="9" t="s">
        <v>212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D2" s="8" t="s">
        <v>214</v>
      </c>
    </row>
    <row r="3" spans="1:9" x14ac:dyDescent="0.25">
      <c r="A3" s="4" t="s">
        <v>5</v>
      </c>
      <c r="B3" s="4" t="s">
        <v>6</v>
      </c>
      <c r="C3" s="4" t="s">
        <v>7</v>
      </c>
      <c r="D3" s="4" t="s">
        <v>8</v>
      </c>
      <c r="E3" s="4" t="s">
        <v>0</v>
      </c>
      <c r="F3" s="4" t="s">
        <v>1</v>
      </c>
      <c r="G3" s="4" t="s">
        <v>2</v>
      </c>
      <c r="H3" s="4" t="s">
        <v>3</v>
      </c>
      <c r="I3" s="4" t="s">
        <v>4</v>
      </c>
    </row>
    <row r="4" spans="1:9" ht="26.25" customHeight="1" x14ac:dyDescent="0.25">
      <c r="A4" s="4" t="s">
        <v>9</v>
      </c>
      <c r="B4" s="1" t="s">
        <v>10</v>
      </c>
      <c r="C4" s="1" t="s">
        <v>11</v>
      </c>
      <c r="D4" s="1" t="s">
        <v>12</v>
      </c>
      <c r="E4" s="4">
        <f>SUM(F4:I4)</f>
        <v>110</v>
      </c>
      <c r="F4" s="4">
        <v>10</v>
      </c>
      <c r="G4" s="4">
        <v>86</v>
      </c>
      <c r="H4" s="4">
        <v>10</v>
      </c>
      <c r="I4" s="4">
        <v>4</v>
      </c>
    </row>
    <row r="7" spans="1:9" x14ac:dyDescent="0.25">
      <c r="C7" s="10" t="s">
        <v>218</v>
      </c>
      <c r="D7" t="s">
        <v>225</v>
      </c>
    </row>
    <row r="8" spans="1:9" x14ac:dyDescent="0.25">
      <c r="C8" s="10" t="s">
        <v>218</v>
      </c>
      <c r="D8" t="s">
        <v>226</v>
      </c>
    </row>
  </sheetData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workbookViewId="0">
      <selection activeCell="D36" sqref="D36"/>
    </sheetView>
  </sheetViews>
  <sheetFormatPr defaultRowHeight="15" x14ac:dyDescent="0.25"/>
  <cols>
    <col min="1" max="1" width="9.42578125" bestFit="1" customWidth="1"/>
    <col min="2" max="2" width="11.5703125" bestFit="1" customWidth="1"/>
    <col min="3" max="3" width="19.5703125" bestFit="1" customWidth="1"/>
    <col min="4" max="4" width="53.5703125" bestFit="1" customWidth="1"/>
    <col min="7" max="9" width="11" bestFit="1" customWidth="1"/>
    <col min="257" max="257" width="9.42578125" bestFit="1" customWidth="1"/>
    <col min="258" max="258" width="11.5703125" bestFit="1" customWidth="1"/>
    <col min="259" max="259" width="19.5703125" bestFit="1" customWidth="1"/>
    <col min="260" max="260" width="53.5703125" bestFit="1" customWidth="1"/>
    <col min="263" max="265" width="11" bestFit="1" customWidth="1"/>
    <col min="513" max="513" width="9.42578125" bestFit="1" customWidth="1"/>
    <col min="514" max="514" width="11.5703125" bestFit="1" customWidth="1"/>
    <col min="515" max="515" width="19.5703125" bestFit="1" customWidth="1"/>
    <col min="516" max="516" width="53.5703125" bestFit="1" customWidth="1"/>
    <col min="519" max="521" width="11" bestFit="1" customWidth="1"/>
    <col min="769" max="769" width="9.42578125" bestFit="1" customWidth="1"/>
    <col min="770" max="770" width="11.5703125" bestFit="1" customWidth="1"/>
    <col min="771" max="771" width="19.5703125" bestFit="1" customWidth="1"/>
    <col min="772" max="772" width="53.5703125" bestFit="1" customWidth="1"/>
    <col min="775" max="777" width="11" bestFit="1" customWidth="1"/>
    <col min="1025" max="1025" width="9.42578125" bestFit="1" customWidth="1"/>
    <col min="1026" max="1026" width="11.5703125" bestFit="1" customWidth="1"/>
    <col min="1027" max="1027" width="19.5703125" bestFit="1" customWidth="1"/>
    <col min="1028" max="1028" width="53.5703125" bestFit="1" customWidth="1"/>
    <col min="1031" max="1033" width="11" bestFit="1" customWidth="1"/>
    <col min="1281" max="1281" width="9.42578125" bestFit="1" customWidth="1"/>
    <col min="1282" max="1282" width="11.5703125" bestFit="1" customWidth="1"/>
    <col min="1283" max="1283" width="19.5703125" bestFit="1" customWidth="1"/>
    <col min="1284" max="1284" width="53.5703125" bestFit="1" customWidth="1"/>
    <col min="1287" max="1289" width="11" bestFit="1" customWidth="1"/>
    <col min="1537" max="1537" width="9.42578125" bestFit="1" customWidth="1"/>
    <col min="1538" max="1538" width="11.5703125" bestFit="1" customWidth="1"/>
    <col min="1539" max="1539" width="19.5703125" bestFit="1" customWidth="1"/>
    <col min="1540" max="1540" width="53.5703125" bestFit="1" customWidth="1"/>
    <col min="1543" max="1545" width="11" bestFit="1" customWidth="1"/>
    <col min="1793" max="1793" width="9.42578125" bestFit="1" customWidth="1"/>
    <col min="1794" max="1794" width="11.5703125" bestFit="1" customWidth="1"/>
    <col min="1795" max="1795" width="19.5703125" bestFit="1" customWidth="1"/>
    <col min="1796" max="1796" width="53.5703125" bestFit="1" customWidth="1"/>
    <col min="1799" max="1801" width="11" bestFit="1" customWidth="1"/>
    <col min="2049" max="2049" width="9.42578125" bestFit="1" customWidth="1"/>
    <col min="2050" max="2050" width="11.5703125" bestFit="1" customWidth="1"/>
    <col min="2051" max="2051" width="19.5703125" bestFit="1" customWidth="1"/>
    <col min="2052" max="2052" width="53.5703125" bestFit="1" customWidth="1"/>
    <col min="2055" max="2057" width="11" bestFit="1" customWidth="1"/>
    <col min="2305" max="2305" width="9.42578125" bestFit="1" customWidth="1"/>
    <col min="2306" max="2306" width="11.5703125" bestFit="1" customWidth="1"/>
    <col min="2307" max="2307" width="19.5703125" bestFit="1" customWidth="1"/>
    <col min="2308" max="2308" width="53.5703125" bestFit="1" customWidth="1"/>
    <col min="2311" max="2313" width="11" bestFit="1" customWidth="1"/>
    <col min="2561" max="2561" width="9.42578125" bestFit="1" customWidth="1"/>
    <col min="2562" max="2562" width="11.5703125" bestFit="1" customWidth="1"/>
    <col min="2563" max="2563" width="19.5703125" bestFit="1" customWidth="1"/>
    <col min="2564" max="2564" width="53.5703125" bestFit="1" customWidth="1"/>
    <col min="2567" max="2569" width="11" bestFit="1" customWidth="1"/>
    <col min="2817" max="2817" width="9.42578125" bestFit="1" customWidth="1"/>
    <col min="2818" max="2818" width="11.5703125" bestFit="1" customWidth="1"/>
    <col min="2819" max="2819" width="19.5703125" bestFit="1" customWidth="1"/>
    <col min="2820" max="2820" width="53.5703125" bestFit="1" customWidth="1"/>
    <col min="2823" max="2825" width="11" bestFit="1" customWidth="1"/>
    <col min="3073" max="3073" width="9.42578125" bestFit="1" customWidth="1"/>
    <col min="3074" max="3074" width="11.5703125" bestFit="1" customWidth="1"/>
    <col min="3075" max="3075" width="19.5703125" bestFit="1" customWidth="1"/>
    <col min="3076" max="3076" width="53.5703125" bestFit="1" customWidth="1"/>
    <col min="3079" max="3081" width="11" bestFit="1" customWidth="1"/>
    <col min="3329" max="3329" width="9.42578125" bestFit="1" customWidth="1"/>
    <col min="3330" max="3330" width="11.5703125" bestFit="1" customWidth="1"/>
    <col min="3331" max="3331" width="19.5703125" bestFit="1" customWidth="1"/>
    <col min="3332" max="3332" width="53.5703125" bestFit="1" customWidth="1"/>
    <col min="3335" max="3337" width="11" bestFit="1" customWidth="1"/>
    <col min="3585" max="3585" width="9.42578125" bestFit="1" customWidth="1"/>
    <col min="3586" max="3586" width="11.5703125" bestFit="1" customWidth="1"/>
    <col min="3587" max="3587" width="19.5703125" bestFit="1" customWidth="1"/>
    <col min="3588" max="3588" width="53.5703125" bestFit="1" customWidth="1"/>
    <col min="3591" max="3593" width="11" bestFit="1" customWidth="1"/>
    <col min="3841" max="3841" width="9.42578125" bestFit="1" customWidth="1"/>
    <col min="3842" max="3842" width="11.5703125" bestFit="1" customWidth="1"/>
    <col min="3843" max="3843" width="19.5703125" bestFit="1" customWidth="1"/>
    <col min="3844" max="3844" width="53.5703125" bestFit="1" customWidth="1"/>
    <col min="3847" max="3849" width="11" bestFit="1" customWidth="1"/>
    <col min="4097" max="4097" width="9.42578125" bestFit="1" customWidth="1"/>
    <col min="4098" max="4098" width="11.5703125" bestFit="1" customWidth="1"/>
    <col min="4099" max="4099" width="19.5703125" bestFit="1" customWidth="1"/>
    <col min="4100" max="4100" width="53.5703125" bestFit="1" customWidth="1"/>
    <col min="4103" max="4105" width="11" bestFit="1" customWidth="1"/>
    <col min="4353" max="4353" width="9.42578125" bestFit="1" customWidth="1"/>
    <col min="4354" max="4354" width="11.5703125" bestFit="1" customWidth="1"/>
    <col min="4355" max="4355" width="19.5703125" bestFit="1" customWidth="1"/>
    <col min="4356" max="4356" width="53.5703125" bestFit="1" customWidth="1"/>
    <col min="4359" max="4361" width="11" bestFit="1" customWidth="1"/>
    <col min="4609" max="4609" width="9.42578125" bestFit="1" customWidth="1"/>
    <col min="4610" max="4610" width="11.5703125" bestFit="1" customWidth="1"/>
    <col min="4611" max="4611" width="19.5703125" bestFit="1" customWidth="1"/>
    <col min="4612" max="4612" width="53.5703125" bestFit="1" customWidth="1"/>
    <col min="4615" max="4617" width="11" bestFit="1" customWidth="1"/>
    <col min="4865" max="4865" width="9.42578125" bestFit="1" customWidth="1"/>
    <col min="4866" max="4866" width="11.5703125" bestFit="1" customWidth="1"/>
    <col min="4867" max="4867" width="19.5703125" bestFit="1" customWidth="1"/>
    <col min="4868" max="4868" width="53.5703125" bestFit="1" customWidth="1"/>
    <col min="4871" max="4873" width="11" bestFit="1" customWidth="1"/>
    <col min="5121" max="5121" width="9.42578125" bestFit="1" customWidth="1"/>
    <col min="5122" max="5122" width="11.5703125" bestFit="1" customWidth="1"/>
    <col min="5123" max="5123" width="19.5703125" bestFit="1" customWidth="1"/>
    <col min="5124" max="5124" width="53.5703125" bestFit="1" customWidth="1"/>
    <col min="5127" max="5129" width="11" bestFit="1" customWidth="1"/>
    <col min="5377" max="5377" width="9.42578125" bestFit="1" customWidth="1"/>
    <col min="5378" max="5378" width="11.5703125" bestFit="1" customWidth="1"/>
    <col min="5379" max="5379" width="19.5703125" bestFit="1" customWidth="1"/>
    <col min="5380" max="5380" width="53.5703125" bestFit="1" customWidth="1"/>
    <col min="5383" max="5385" width="11" bestFit="1" customWidth="1"/>
    <col min="5633" max="5633" width="9.42578125" bestFit="1" customWidth="1"/>
    <col min="5634" max="5634" width="11.5703125" bestFit="1" customWidth="1"/>
    <col min="5635" max="5635" width="19.5703125" bestFit="1" customWidth="1"/>
    <col min="5636" max="5636" width="53.5703125" bestFit="1" customWidth="1"/>
    <col min="5639" max="5641" width="11" bestFit="1" customWidth="1"/>
    <col min="5889" max="5889" width="9.42578125" bestFit="1" customWidth="1"/>
    <col min="5890" max="5890" width="11.5703125" bestFit="1" customWidth="1"/>
    <col min="5891" max="5891" width="19.5703125" bestFit="1" customWidth="1"/>
    <col min="5892" max="5892" width="53.5703125" bestFit="1" customWidth="1"/>
    <col min="5895" max="5897" width="11" bestFit="1" customWidth="1"/>
    <col min="6145" max="6145" width="9.42578125" bestFit="1" customWidth="1"/>
    <col min="6146" max="6146" width="11.5703125" bestFit="1" customWidth="1"/>
    <col min="6147" max="6147" width="19.5703125" bestFit="1" customWidth="1"/>
    <col min="6148" max="6148" width="53.5703125" bestFit="1" customWidth="1"/>
    <col min="6151" max="6153" width="11" bestFit="1" customWidth="1"/>
    <col min="6401" max="6401" width="9.42578125" bestFit="1" customWidth="1"/>
    <col min="6402" max="6402" width="11.5703125" bestFit="1" customWidth="1"/>
    <col min="6403" max="6403" width="19.5703125" bestFit="1" customWidth="1"/>
    <col min="6404" max="6404" width="53.5703125" bestFit="1" customWidth="1"/>
    <col min="6407" max="6409" width="11" bestFit="1" customWidth="1"/>
    <col min="6657" max="6657" width="9.42578125" bestFit="1" customWidth="1"/>
    <col min="6658" max="6658" width="11.5703125" bestFit="1" customWidth="1"/>
    <col min="6659" max="6659" width="19.5703125" bestFit="1" customWidth="1"/>
    <col min="6660" max="6660" width="53.5703125" bestFit="1" customWidth="1"/>
    <col min="6663" max="6665" width="11" bestFit="1" customWidth="1"/>
    <col min="6913" max="6913" width="9.42578125" bestFit="1" customWidth="1"/>
    <col min="6914" max="6914" width="11.5703125" bestFit="1" customWidth="1"/>
    <col min="6915" max="6915" width="19.5703125" bestFit="1" customWidth="1"/>
    <col min="6916" max="6916" width="53.5703125" bestFit="1" customWidth="1"/>
    <col min="6919" max="6921" width="11" bestFit="1" customWidth="1"/>
    <col min="7169" max="7169" width="9.42578125" bestFit="1" customWidth="1"/>
    <col min="7170" max="7170" width="11.5703125" bestFit="1" customWidth="1"/>
    <col min="7171" max="7171" width="19.5703125" bestFit="1" customWidth="1"/>
    <col min="7172" max="7172" width="53.5703125" bestFit="1" customWidth="1"/>
    <col min="7175" max="7177" width="11" bestFit="1" customWidth="1"/>
    <col min="7425" max="7425" width="9.42578125" bestFit="1" customWidth="1"/>
    <col min="7426" max="7426" width="11.5703125" bestFit="1" customWidth="1"/>
    <col min="7427" max="7427" width="19.5703125" bestFit="1" customWidth="1"/>
    <col min="7428" max="7428" width="53.5703125" bestFit="1" customWidth="1"/>
    <col min="7431" max="7433" width="11" bestFit="1" customWidth="1"/>
    <col min="7681" max="7681" width="9.42578125" bestFit="1" customWidth="1"/>
    <col min="7682" max="7682" width="11.5703125" bestFit="1" customWidth="1"/>
    <col min="7683" max="7683" width="19.5703125" bestFit="1" customWidth="1"/>
    <col min="7684" max="7684" width="53.5703125" bestFit="1" customWidth="1"/>
    <col min="7687" max="7689" width="11" bestFit="1" customWidth="1"/>
    <col min="7937" max="7937" width="9.42578125" bestFit="1" customWidth="1"/>
    <col min="7938" max="7938" width="11.5703125" bestFit="1" customWidth="1"/>
    <col min="7939" max="7939" width="19.5703125" bestFit="1" customWidth="1"/>
    <col min="7940" max="7940" width="53.5703125" bestFit="1" customWidth="1"/>
    <col min="7943" max="7945" width="11" bestFit="1" customWidth="1"/>
    <col min="8193" max="8193" width="9.42578125" bestFit="1" customWidth="1"/>
    <col min="8194" max="8194" width="11.5703125" bestFit="1" customWidth="1"/>
    <col min="8195" max="8195" width="19.5703125" bestFit="1" customWidth="1"/>
    <col min="8196" max="8196" width="53.5703125" bestFit="1" customWidth="1"/>
    <col min="8199" max="8201" width="11" bestFit="1" customWidth="1"/>
    <col min="8449" max="8449" width="9.42578125" bestFit="1" customWidth="1"/>
    <col min="8450" max="8450" width="11.5703125" bestFit="1" customWidth="1"/>
    <col min="8451" max="8451" width="19.5703125" bestFit="1" customWidth="1"/>
    <col min="8452" max="8452" width="53.5703125" bestFit="1" customWidth="1"/>
    <col min="8455" max="8457" width="11" bestFit="1" customWidth="1"/>
    <col min="8705" max="8705" width="9.42578125" bestFit="1" customWidth="1"/>
    <col min="8706" max="8706" width="11.5703125" bestFit="1" customWidth="1"/>
    <col min="8707" max="8707" width="19.5703125" bestFit="1" customWidth="1"/>
    <col min="8708" max="8708" width="53.5703125" bestFit="1" customWidth="1"/>
    <col min="8711" max="8713" width="11" bestFit="1" customWidth="1"/>
    <col min="8961" max="8961" width="9.42578125" bestFit="1" customWidth="1"/>
    <col min="8962" max="8962" width="11.5703125" bestFit="1" customWidth="1"/>
    <col min="8963" max="8963" width="19.5703125" bestFit="1" customWidth="1"/>
    <col min="8964" max="8964" width="53.5703125" bestFit="1" customWidth="1"/>
    <col min="8967" max="8969" width="11" bestFit="1" customWidth="1"/>
    <col min="9217" max="9217" width="9.42578125" bestFit="1" customWidth="1"/>
    <col min="9218" max="9218" width="11.5703125" bestFit="1" customWidth="1"/>
    <col min="9219" max="9219" width="19.5703125" bestFit="1" customWidth="1"/>
    <col min="9220" max="9220" width="53.5703125" bestFit="1" customWidth="1"/>
    <col min="9223" max="9225" width="11" bestFit="1" customWidth="1"/>
    <col min="9473" max="9473" width="9.42578125" bestFit="1" customWidth="1"/>
    <col min="9474" max="9474" width="11.5703125" bestFit="1" customWidth="1"/>
    <col min="9475" max="9475" width="19.5703125" bestFit="1" customWidth="1"/>
    <col min="9476" max="9476" width="53.5703125" bestFit="1" customWidth="1"/>
    <col min="9479" max="9481" width="11" bestFit="1" customWidth="1"/>
    <col min="9729" max="9729" width="9.42578125" bestFit="1" customWidth="1"/>
    <col min="9730" max="9730" width="11.5703125" bestFit="1" customWidth="1"/>
    <col min="9731" max="9731" width="19.5703125" bestFit="1" customWidth="1"/>
    <col min="9732" max="9732" width="53.5703125" bestFit="1" customWidth="1"/>
    <col min="9735" max="9737" width="11" bestFit="1" customWidth="1"/>
    <col min="9985" max="9985" width="9.42578125" bestFit="1" customWidth="1"/>
    <col min="9986" max="9986" width="11.5703125" bestFit="1" customWidth="1"/>
    <col min="9987" max="9987" width="19.5703125" bestFit="1" customWidth="1"/>
    <col min="9988" max="9988" width="53.5703125" bestFit="1" customWidth="1"/>
    <col min="9991" max="9993" width="11" bestFit="1" customWidth="1"/>
    <col min="10241" max="10241" width="9.42578125" bestFit="1" customWidth="1"/>
    <col min="10242" max="10242" width="11.5703125" bestFit="1" customWidth="1"/>
    <col min="10243" max="10243" width="19.5703125" bestFit="1" customWidth="1"/>
    <col min="10244" max="10244" width="53.5703125" bestFit="1" customWidth="1"/>
    <col min="10247" max="10249" width="11" bestFit="1" customWidth="1"/>
    <col min="10497" max="10497" width="9.42578125" bestFit="1" customWidth="1"/>
    <col min="10498" max="10498" width="11.5703125" bestFit="1" customWidth="1"/>
    <col min="10499" max="10499" width="19.5703125" bestFit="1" customWidth="1"/>
    <col min="10500" max="10500" width="53.5703125" bestFit="1" customWidth="1"/>
    <col min="10503" max="10505" width="11" bestFit="1" customWidth="1"/>
    <col min="10753" max="10753" width="9.42578125" bestFit="1" customWidth="1"/>
    <col min="10754" max="10754" width="11.5703125" bestFit="1" customWidth="1"/>
    <col min="10755" max="10755" width="19.5703125" bestFit="1" customWidth="1"/>
    <col min="10756" max="10756" width="53.5703125" bestFit="1" customWidth="1"/>
    <col min="10759" max="10761" width="11" bestFit="1" customWidth="1"/>
    <col min="11009" max="11009" width="9.42578125" bestFit="1" customWidth="1"/>
    <col min="11010" max="11010" width="11.5703125" bestFit="1" customWidth="1"/>
    <col min="11011" max="11011" width="19.5703125" bestFit="1" customWidth="1"/>
    <col min="11012" max="11012" width="53.5703125" bestFit="1" customWidth="1"/>
    <col min="11015" max="11017" width="11" bestFit="1" customWidth="1"/>
    <col min="11265" max="11265" width="9.42578125" bestFit="1" customWidth="1"/>
    <col min="11266" max="11266" width="11.5703125" bestFit="1" customWidth="1"/>
    <col min="11267" max="11267" width="19.5703125" bestFit="1" customWidth="1"/>
    <col min="11268" max="11268" width="53.5703125" bestFit="1" customWidth="1"/>
    <col min="11271" max="11273" width="11" bestFit="1" customWidth="1"/>
    <col min="11521" max="11521" width="9.42578125" bestFit="1" customWidth="1"/>
    <col min="11522" max="11522" width="11.5703125" bestFit="1" customWidth="1"/>
    <col min="11523" max="11523" width="19.5703125" bestFit="1" customWidth="1"/>
    <col min="11524" max="11524" width="53.5703125" bestFit="1" customWidth="1"/>
    <col min="11527" max="11529" width="11" bestFit="1" customWidth="1"/>
    <col min="11777" max="11777" width="9.42578125" bestFit="1" customWidth="1"/>
    <col min="11778" max="11778" width="11.5703125" bestFit="1" customWidth="1"/>
    <col min="11779" max="11779" width="19.5703125" bestFit="1" customWidth="1"/>
    <col min="11780" max="11780" width="53.5703125" bestFit="1" customWidth="1"/>
    <col min="11783" max="11785" width="11" bestFit="1" customWidth="1"/>
    <col min="12033" max="12033" width="9.42578125" bestFit="1" customWidth="1"/>
    <col min="12034" max="12034" width="11.5703125" bestFit="1" customWidth="1"/>
    <col min="12035" max="12035" width="19.5703125" bestFit="1" customWidth="1"/>
    <col min="12036" max="12036" width="53.5703125" bestFit="1" customWidth="1"/>
    <col min="12039" max="12041" width="11" bestFit="1" customWidth="1"/>
    <col min="12289" max="12289" width="9.42578125" bestFit="1" customWidth="1"/>
    <col min="12290" max="12290" width="11.5703125" bestFit="1" customWidth="1"/>
    <col min="12291" max="12291" width="19.5703125" bestFit="1" customWidth="1"/>
    <col min="12292" max="12292" width="53.5703125" bestFit="1" customWidth="1"/>
    <col min="12295" max="12297" width="11" bestFit="1" customWidth="1"/>
    <col min="12545" max="12545" width="9.42578125" bestFit="1" customWidth="1"/>
    <col min="12546" max="12546" width="11.5703125" bestFit="1" customWidth="1"/>
    <col min="12547" max="12547" width="19.5703125" bestFit="1" customWidth="1"/>
    <col min="12548" max="12548" width="53.5703125" bestFit="1" customWidth="1"/>
    <col min="12551" max="12553" width="11" bestFit="1" customWidth="1"/>
    <col min="12801" max="12801" width="9.42578125" bestFit="1" customWidth="1"/>
    <col min="12802" max="12802" width="11.5703125" bestFit="1" customWidth="1"/>
    <col min="12803" max="12803" width="19.5703125" bestFit="1" customWidth="1"/>
    <col min="12804" max="12804" width="53.5703125" bestFit="1" customWidth="1"/>
    <col min="12807" max="12809" width="11" bestFit="1" customWidth="1"/>
    <col min="13057" max="13057" width="9.42578125" bestFit="1" customWidth="1"/>
    <col min="13058" max="13058" width="11.5703125" bestFit="1" customWidth="1"/>
    <col min="13059" max="13059" width="19.5703125" bestFit="1" customWidth="1"/>
    <col min="13060" max="13060" width="53.5703125" bestFit="1" customWidth="1"/>
    <col min="13063" max="13065" width="11" bestFit="1" customWidth="1"/>
    <col min="13313" max="13313" width="9.42578125" bestFit="1" customWidth="1"/>
    <col min="13314" max="13314" width="11.5703125" bestFit="1" customWidth="1"/>
    <col min="13315" max="13315" width="19.5703125" bestFit="1" customWidth="1"/>
    <col min="13316" max="13316" width="53.5703125" bestFit="1" customWidth="1"/>
    <col min="13319" max="13321" width="11" bestFit="1" customWidth="1"/>
    <col min="13569" max="13569" width="9.42578125" bestFit="1" customWidth="1"/>
    <col min="13570" max="13570" width="11.5703125" bestFit="1" customWidth="1"/>
    <col min="13571" max="13571" width="19.5703125" bestFit="1" customWidth="1"/>
    <col min="13572" max="13572" width="53.5703125" bestFit="1" customWidth="1"/>
    <col min="13575" max="13577" width="11" bestFit="1" customWidth="1"/>
    <col min="13825" max="13825" width="9.42578125" bestFit="1" customWidth="1"/>
    <col min="13826" max="13826" width="11.5703125" bestFit="1" customWidth="1"/>
    <col min="13827" max="13827" width="19.5703125" bestFit="1" customWidth="1"/>
    <col min="13828" max="13828" width="53.5703125" bestFit="1" customWidth="1"/>
    <col min="13831" max="13833" width="11" bestFit="1" customWidth="1"/>
    <col min="14081" max="14081" width="9.42578125" bestFit="1" customWidth="1"/>
    <col min="14082" max="14082" width="11.5703125" bestFit="1" customWidth="1"/>
    <col min="14083" max="14083" width="19.5703125" bestFit="1" customWidth="1"/>
    <col min="14084" max="14084" width="53.5703125" bestFit="1" customWidth="1"/>
    <col min="14087" max="14089" width="11" bestFit="1" customWidth="1"/>
    <col min="14337" max="14337" width="9.42578125" bestFit="1" customWidth="1"/>
    <col min="14338" max="14338" width="11.5703125" bestFit="1" customWidth="1"/>
    <col min="14339" max="14339" width="19.5703125" bestFit="1" customWidth="1"/>
    <col min="14340" max="14340" width="53.5703125" bestFit="1" customWidth="1"/>
    <col min="14343" max="14345" width="11" bestFit="1" customWidth="1"/>
    <col min="14593" max="14593" width="9.42578125" bestFit="1" customWidth="1"/>
    <col min="14594" max="14594" width="11.5703125" bestFit="1" customWidth="1"/>
    <col min="14595" max="14595" width="19.5703125" bestFit="1" customWidth="1"/>
    <col min="14596" max="14596" width="53.5703125" bestFit="1" customWidth="1"/>
    <col min="14599" max="14601" width="11" bestFit="1" customWidth="1"/>
    <col min="14849" max="14849" width="9.42578125" bestFit="1" customWidth="1"/>
    <col min="14850" max="14850" width="11.5703125" bestFit="1" customWidth="1"/>
    <col min="14851" max="14851" width="19.5703125" bestFit="1" customWidth="1"/>
    <col min="14852" max="14852" width="53.5703125" bestFit="1" customWidth="1"/>
    <col min="14855" max="14857" width="11" bestFit="1" customWidth="1"/>
    <col min="15105" max="15105" width="9.42578125" bestFit="1" customWidth="1"/>
    <col min="15106" max="15106" width="11.5703125" bestFit="1" customWidth="1"/>
    <col min="15107" max="15107" width="19.5703125" bestFit="1" customWidth="1"/>
    <col min="15108" max="15108" width="53.5703125" bestFit="1" customWidth="1"/>
    <col min="15111" max="15113" width="11" bestFit="1" customWidth="1"/>
    <col min="15361" max="15361" width="9.42578125" bestFit="1" customWidth="1"/>
    <col min="15362" max="15362" width="11.5703125" bestFit="1" customWidth="1"/>
    <col min="15363" max="15363" width="19.5703125" bestFit="1" customWidth="1"/>
    <col min="15364" max="15364" width="53.5703125" bestFit="1" customWidth="1"/>
    <col min="15367" max="15369" width="11" bestFit="1" customWidth="1"/>
    <col min="15617" max="15617" width="9.42578125" bestFit="1" customWidth="1"/>
    <col min="15618" max="15618" width="11.5703125" bestFit="1" customWidth="1"/>
    <col min="15619" max="15619" width="19.5703125" bestFit="1" customWidth="1"/>
    <col min="15620" max="15620" width="53.5703125" bestFit="1" customWidth="1"/>
    <col min="15623" max="15625" width="11" bestFit="1" customWidth="1"/>
    <col min="15873" max="15873" width="9.42578125" bestFit="1" customWidth="1"/>
    <col min="15874" max="15874" width="11.5703125" bestFit="1" customWidth="1"/>
    <col min="15875" max="15875" width="19.5703125" bestFit="1" customWidth="1"/>
    <col min="15876" max="15876" width="53.5703125" bestFit="1" customWidth="1"/>
    <col min="15879" max="15881" width="11" bestFit="1" customWidth="1"/>
    <col min="16129" max="16129" width="9.42578125" bestFit="1" customWidth="1"/>
    <col min="16130" max="16130" width="11.5703125" bestFit="1" customWidth="1"/>
    <col min="16131" max="16131" width="19.5703125" bestFit="1" customWidth="1"/>
    <col min="16132" max="16132" width="53.5703125" bestFit="1" customWidth="1"/>
    <col min="16135" max="16137" width="11" bestFit="1" customWidth="1"/>
  </cols>
  <sheetData>
    <row r="1" spans="1:10" x14ac:dyDescent="0.25">
      <c r="A1" s="9" t="s">
        <v>212</v>
      </c>
      <c r="B1" s="9"/>
      <c r="C1" s="9"/>
      <c r="D1" s="9"/>
      <c r="E1" s="9"/>
      <c r="F1" s="9"/>
      <c r="G1" s="9"/>
      <c r="H1" s="9"/>
      <c r="I1" s="9"/>
    </row>
    <row r="2" spans="1:10" x14ac:dyDescent="0.25">
      <c r="D2" s="8" t="s">
        <v>215</v>
      </c>
    </row>
    <row r="3" spans="1:10" x14ac:dyDescent="0.25">
      <c r="A3" s="2" t="s">
        <v>5</v>
      </c>
      <c r="B3" s="2" t="s">
        <v>6</v>
      </c>
      <c r="C3" s="2" t="s">
        <v>7</v>
      </c>
      <c r="D3" s="2" t="s">
        <v>8</v>
      </c>
      <c r="E3" s="2" t="s">
        <v>0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</row>
    <row r="4" spans="1:10" x14ac:dyDescent="0.25">
      <c r="A4" s="4" t="s">
        <v>18</v>
      </c>
      <c r="B4" s="4" t="s">
        <v>19</v>
      </c>
      <c r="C4" s="4" t="s">
        <v>20</v>
      </c>
      <c r="D4" s="4" t="s">
        <v>12</v>
      </c>
      <c r="E4" s="2">
        <v>210</v>
      </c>
      <c r="F4" s="5">
        <v>180</v>
      </c>
      <c r="G4" s="5">
        <v>90</v>
      </c>
      <c r="H4" s="5">
        <v>45</v>
      </c>
      <c r="I4" s="5">
        <v>45</v>
      </c>
      <c r="J4" s="5">
        <v>30</v>
      </c>
    </row>
    <row r="5" spans="1:10" x14ac:dyDescent="0.25">
      <c r="A5" s="4" t="s">
        <v>21</v>
      </c>
      <c r="B5" s="4" t="s">
        <v>22</v>
      </c>
      <c r="C5" s="4" t="s">
        <v>23</v>
      </c>
      <c r="D5" s="4" t="s">
        <v>12</v>
      </c>
      <c r="E5" s="2">
        <v>132</v>
      </c>
      <c r="F5" s="5">
        <v>102</v>
      </c>
      <c r="G5" s="5">
        <v>90</v>
      </c>
      <c r="H5" s="5">
        <v>12</v>
      </c>
      <c r="I5" s="5">
        <v>0</v>
      </c>
      <c r="J5" s="5">
        <v>30</v>
      </c>
    </row>
    <row r="6" spans="1:10" x14ac:dyDescent="0.25">
      <c r="A6" s="4" t="s">
        <v>24</v>
      </c>
      <c r="B6" s="4" t="s">
        <v>25</v>
      </c>
      <c r="C6" s="4" t="s">
        <v>26</v>
      </c>
      <c r="D6" s="4" t="s">
        <v>27</v>
      </c>
      <c r="E6" s="2">
        <v>94</v>
      </c>
      <c r="F6" s="5">
        <v>64</v>
      </c>
      <c r="G6" s="5">
        <v>50</v>
      </c>
      <c r="H6" s="5">
        <v>8</v>
      </c>
      <c r="I6" s="5">
        <v>6</v>
      </c>
      <c r="J6" s="5">
        <v>30</v>
      </c>
    </row>
    <row r="7" spans="1:10" x14ac:dyDescent="0.25">
      <c r="A7" s="4" t="s">
        <v>28</v>
      </c>
      <c r="B7" s="4" t="s">
        <v>29</v>
      </c>
      <c r="C7" s="4" t="s">
        <v>30</v>
      </c>
      <c r="D7" s="4" t="s">
        <v>31</v>
      </c>
      <c r="E7" s="2">
        <v>84</v>
      </c>
      <c r="F7" s="5">
        <v>54</v>
      </c>
      <c r="G7" s="5">
        <v>54</v>
      </c>
      <c r="H7" s="5" t="s">
        <v>32</v>
      </c>
      <c r="I7" s="5">
        <v>0</v>
      </c>
      <c r="J7" s="5">
        <v>30</v>
      </c>
    </row>
    <row r="8" spans="1:10" x14ac:dyDescent="0.25">
      <c r="A8" s="4" t="s">
        <v>33</v>
      </c>
      <c r="B8" s="4" t="s">
        <v>34</v>
      </c>
      <c r="C8" s="4" t="s">
        <v>35</v>
      </c>
      <c r="D8" s="4" t="s">
        <v>12</v>
      </c>
      <c r="E8" s="2">
        <v>80</v>
      </c>
      <c r="F8" s="5">
        <v>50</v>
      </c>
      <c r="G8" s="5">
        <v>50</v>
      </c>
      <c r="H8" s="5">
        <v>0</v>
      </c>
      <c r="I8" s="5" t="s">
        <v>32</v>
      </c>
      <c r="J8" s="5">
        <v>30</v>
      </c>
    </row>
    <row r="9" spans="1:10" x14ac:dyDescent="0.25">
      <c r="A9" s="4" t="s">
        <v>36</v>
      </c>
      <c r="B9" s="4" t="s">
        <v>37</v>
      </c>
      <c r="C9" s="4" t="s">
        <v>38</v>
      </c>
      <c r="D9" s="4" t="s">
        <v>12</v>
      </c>
      <c r="E9" s="2">
        <v>80</v>
      </c>
      <c r="F9" s="5">
        <v>50</v>
      </c>
      <c r="G9" s="5">
        <v>50</v>
      </c>
      <c r="H9" s="5">
        <v>0</v>
      </c>
      <c r="I9" s="5">
        <v>0</v>
      </c>
      <c r="J9" s="5">
        <v>30</v>
      </c>
    </row>
    <row r="10" spans="1:10" x14ac:dyDescent="0.25">
      <c r="A10" s="4" t="s">
        <v>39</v>
      </c>
      <c r="B10" s="4" t="s">
        <v>40</v>
      </c>
      <c r="C10" s="4" t="s">
        <v>41</v>
      </c>
      <c r="D10" s="4" t="s">
        <v>12</v>
      </c>
      <c r="E10" s="2">
        <v>80</v>
      </c>
      <c r="F10" s="5">
        <v>50</v>
      </c>
      <c r="G10" s="5">
        <v>50</v>
      </c>
      <c r="H10" s="5">
        <v>0</v>
      </c>
      <c r="I10" s="5">
        <v>0</v>
      </c>
      <c r="J10" s="5">
        <v>30</v>
      </c>
    </row>
    <row r="11" spans="1:10" x14ac:dyDescent="0.25">
      <c r="A11" s="4" t="s">
        <v>42</v>
      </c>
      <c r="B11" s="4" t="s">
        <v>43</v>
      </c>
      <c r="C11" s="4" t="s">
        <v>44</v>
      </c>
      <c r="D11" s="4" t="s">
        <v>27</v>
      </c>
      <c r="E11" s="2">
        <v>80</v>
      </c>
      <c r="F11" s="5">
        <v>50</v>
      </c>
      <c r="G11" s="5">
        <v>50</v>
      </c>
      <c r="H11" s="5">
        <v>0</v>
      </c>
      <c r="I11" s="5">
        <v>0</v>
      </c>
      <c r="J11" s="5">
        <v>30</v>
      </c>
    </row>
    <row r="12" spans="1:10" x14ac:dyDescent="0.25">
      <c r="A12" s="4" t="s">
        <v>45</v>
      </c>
      <c r="B12" s="4" t="s">
        <v>46</v>
      </c>
      <c r="C12" s="4" t="s">
        <v>47</v>
      </c>
      <c r="D12" s="4" t="s">
        <v>12</v>
      </c>
      <c r="E12" s="2">
        <v>65</v>
      </c>
      <c r="F12" s="5">
        <v>35</v>
      </c>
      <c r="G12" s="5">
        <v>35</v>
      </c>
      <c r="H12" s="5" t="s">
        <v>32</v>
      </c>
      <c r="I12" s="5" t="s">
        <v>32</v>
      </c>
      <c r="J12" s="5">
        <v>30</v>
      </c>
    </row>
    <row r="13" spans="1:10" x14ac:dyDescent="0.25">
      <c r="A13" s="4" t="s">
        <v>48</v>
      </c>
      <c r="B13" s="4" t="s">
        <v>49</v>
      </c>
      <c r="C13" s="4" t="s">
        <v>50</v>
      </c>
      <c r="D13" s="4" t="s">
        <v>12</v>
      </c>
      <c r="E13" s="2">
        <v>50</v>
      </c>
      <c r="F13" s="5">
        <v>20</v>
      </c>
      <c r="G13" s="5">
        <v>20</v>
      </c>
      <c r="H13" s="5" t="s">
        <v>32</v>
      </c>
      <c r="I13" s="5" t="s">
        <v>32</v>
      </c>
      <c r="J13" s="5">
        <v>30</v>
      </c>
    </row>
    <row r="14" spans="1:10" x14ac:dyDescent="0.25">
      <c r="A14" s="4" t="s">
        <v>51</v>
      </c>
      <c r="B14" s="4" t="s">
        <v>52</v>
      </c>
      <c r="C14" s="4" t="s">
        <v>53</v>
      </c>
      <c r="D14" s="4" t="s">
        <v>12</v>
      </c>
      <c r="E14" s="2">
        <v>44</v>
      </c>
      <c r="F14" s="5">
        <v>14</v>
      </c>
      <c r="G14" s="5">
        <v>14</v>
      </c>
      <c r="H14" s="5">
        <v>0</v>
      </c>
      <c r="I14" s="5">
        <v>0</v>
      </c>
      <c r="J14" s="5">
        <v>30</v>
      </c>
    </row>
    <row r="15" spans="1:10" x14ac:dyDescent="0.25">
      <c r="A15" s="4" t="s">
        <v>54</v>
      </c>
      <c r="B15" s="4" t="s">
        <v>55</v>
      </c>
      <c r="C15" s="4" t="s">
        <v>56</v>
      </c>
      <c r="D15" s="4" t="s">
        <v>12</v>
      </c>
      <c r="E15" s="2">
        <v>30</v>
      </c>
      <c r="F15" s="5">
        <v>0</v>
      </c>
      <c r="G15" s="5">
        <v>0</v>
      </c>
      <c r="H15" s="5">
        <v>0</v>
      </c>
      <c r="I15" s="5">
        <v>0</v>
      </c>
      <c r="J15" s="5">
        <v>30</v>
      </c>
    </row>
    <row r="16" spans="1:10" x14ac:dyDescent="0.25">
      <c r="A16" s="4" t="s">
        <v>57</v>
      </c>
      <c r="B16" s="4" t="s">
        <v>58</v>
      </c>
      <c r="C16" s="4" t="s">
        <v>59</v>
      </c>
      <c r="D16" s="4" t="s">
        <v>12</v>
      </c>
      <c r="E16" s="2">
        <v>30</v>
      </c>
      <c r="F16" s="5">
        <v>0</v>
      </c>
      <c r="G16" s="5">
        <v>0</v>
      </c>
      <c r="H16" s="5">
        <v>0</v>
      </c>
      <c r="I16" s="5">
        <v>0</v>
      </c>
      <c r="J16" s="5">
        <v>30</v>
      </c>
    </row>
    <row r="17" spans="1:10" x14ac:dyDescent="0.25">
      <c r="A17" s="4" t="s">
        <v>60</v>
      </c>
      <c r="B17" s="4" t="s">
        <v>61</v>
      </c>
      <c r="C17" s="4" t="s">
        <v>62</v>
      </c>
      <c r="D17" s="4" t="s">
        <v>63</v>
      </c>
      <c r="E17" s="2">
        <v>30</v>
      </c>
      <c r="F17" s="5">
        <v>0</v>
      </c>
      <c r="G17" s="5">
        <v>0</v>
      </c>
      <c r="H17" s="5" t="s">
        <v>32</v>
      </c>
      <c r="I17" s="5">
        <v>0</v>
      </c>
      <c r="J17" s="5">
        <v>30</v>
      </c>
    </row>
    <row r="18" spans="1:10" x14ac:dyDescent="0.25">
      <c r="A18" s="4" t="s">
        <v>64</v>
      </c>
      <c r="B18" s="4" t="s">
        <v>65</v>
      </c>
      <c r="C18" s="4" t="s">
        <v>66</v>
      </c>
      <c r="D18" s="4" t="s">
        <v>63</v>
      </c>
      <c r="E18" s="2">
        <v>30</v>
      </c>
      <c r="F18" s="5">
        <v>0</v>
      </c>
      <c r="G18" s="5">
        <v>0</v>
      </c>
      <c r="H18" s="5" t="s">
        <v>32</v>
      </c>
      <c r="I18" s="5" t="s">
        <v>32</v>
      </c>
      <c r="J18" s="5">
        <v>30</v>
      </c>
    </row>
    <row r="19" spans="1:10" x14ac:dyDescent="0.25">
      <c r="A19" s="4" t="s">
        <v>67</v>
      </c>
      <c r="B19" s="4" t="s">
        <v>29</v>
      </c>
      <c r="C19" s="4" t="s">
        <v>68</v>
      </c>
      <c r="D19" s="4" t="s">
        <v>63</v>
      </c>
      <c r="E19" s="2">
        <v>30</v>
      </c>
      <c r="F19" s="5">
        <v>0</v>
      </c>
      <c r="G19" s="5">
        <v>0</v>
      </c>
      <c r="H19" s="5" t="s">
        <v>32</v>
      </c>
      <c r="I19" s="5">
        <v>0</v>
      </c>
      <c r="J19" s="5">
        <v>30</v>
      </c>
    </row>
    <row r="20" spans="1:10" x14ac:dyDescent="0.25">
      <c r="A20" s="4" t="s">
        <v>69</v>
      </c>
      <c r="B20" s="4" t="s">
        <v>70</v>
      </c>
      <c r="C20" s="4" t="s">
        <v>71</v>
      </c>
      <c r="D20" s="4" t="s">
        <v>72</v>
      </c>
      <c r="E20" s="2">
        <v>30</v>
      </c>
      <c r="F20" s="5">
        <v>0</v>
      </c>
      <c r="G20" s="5">
        <v>0</v>
      </c>
      <c r="H20" s="5">
        <v>0</v>
      </c>
      <c r="I20" s="5">
        <v>0</v>
      </c>
      <c r="J20" s="5">
        <v>30</v>
      </c>
    </row>
    <row r="21" spans="1:10" x14ac:dyDescent="0.25">
      <c r="A21" s="4" t="s">
        <v>73</v>
      </c>
      <c r="B21" s="4" t="s">
        <v>74</v>
      </c>
      <c r="C21" s="4" t="s">
        <v>75</v>
      </c>
      <c r="D21" s="4" t="s">
        <v>72</v>
      </c>
      <c r="E21" s="2">
        <v>30</v>
      </c>
      <c r="F21" s="5">
        <v>0</v>
      </c>
      <c r="G21" s="5">
        <v>0</v>
      </c>
      <c r="H21" s="5">
        <v>0</v>
      </c>
      <c r="I21" s="5">
        <v>0</v>
      </c>
      <c r="J21" s="5">
        <v>30</v>
      </c>
    </row>
    <row r="22" spans="1:10" x14ac:dyDescent="0.25">
      <c r="A22" s="4" t="s">
        <v>76</v>
      </c>
      <c r="B22" s="4" t="s">
        <v>77</v>
      </c>
      <c r="C22" s="4" t="s">
        <v>78</v>
      </c>
      <c r="D22" s="4" t="s">
        <v>27</v>
      </c>
      <c r="E22" s="2">
        <v>30</v>
      </c>
      <c r="F22" s="5">
        <v>0</v>
      </c>
      <c r="G22" s="5">
        <v>0</v>
      </c>
      <c r="H22" s="5">
        <v>0</v>
      </c>
      <c r="I22" s="5" t="s">
        <v>32</v>
      </c>
      <c r="J22" s="5">
        <v>30</v>
      </c>
    </row>
    <row r="23" spans="1:10" x14ac:dyDescent="0.25">
      <c r="A23" s="4" t="s">
        <v>79</v>
      </c>
      <c r="B23" s="4" t="s">
        <v>80</v>
      </c>
      <c r="C23" s="4" t="s">
        <v>81</v>
      </c>
      <c r="D23" s="4" t="s">
        <v>27</v>
      </c>
      <c r="E23" s="2">
        <v>30</v>
      </c>
      <c r="F23" s="5">
        <v>0</v>
      </c>
      <c r="G23" s="5">
        <v>0</v>
      </c>
      <c r="H23" s="5">
        <v>0</v>
      </c>
      <c r="I23" s="5">
        <v>0</v>
      </c>
      <c r="J23" s="5">
        <v>30</v>
      </c>
    </row>
    <row r="24" spans="1:10" x14ac:dyDescent="0.25">
      <c r="A24" s="4" t="s">
        <v>82</v>
      </c>
      <c r="B24" s="4" t="s">
        <v>83</v>
      </c>
      <c r="C24" s="4" t="s">
        <v>66</v>
      </c>
      <c r="D24" s="4" t="s">
        <v>84</v>
      </c>
      <c r="E24" s="2">
        <v>30</v>
      </c>
      <c r="F24" s="5">
        <v>0</v>
      </c>
      <c r="G24" s="5">
        <v>0</v>
      </c>
      <c r="H24" s="5">
        <v>0</v>
      </c>
      <c r="I24" s="5">
        <v>0</v>
      </c>
      <c r="J24" s="5">
        <v>30</v>
      </c>
    </row>
    <row r="25" spans="1:10" x14ac:dyDescent="0.25">
      <c r="A25" s="4" t="s">
        <v>85</v>
      </c>
      <c r="B25" s="4" t="s">
        <v>86</v>
      </c>
      <c r="C25" s="4" t="s">
        <v>87</v>
      </c>
      <c r="D25" s="4" t="s">
        <v>31</v>
      </c>
      <c r="E25" s="2">
        <v>30</v>
      </c>
      <c r="F25" s="5">
        <v>0</v>
      </c>
      <c r="G25" s="5">
        <v>0</v>
      </c>
      <c r="H25" s="5">
        <v>0</v>
      </c>
      <c r="I25" s="5">
        <v>0</v>
      </c>
      <c r="J25" s="5">
        <v>30</v>
      </c>
    </row>
    <row r="26" spans="1:10" x14ac:dyDescent="0.25">
      <c r="A26" s="4" t="s">
        <v>88</v>
      </c>
      <c r="B26" s="4" t="s">
        <v>89</v>
      </c>
      <c r="C26" s="4" t="s">
        <v>68</v>
      </c>
      <c r="D26" s="4" t="s">
        <v>31</v>
      </c>
      <c r="E26" s="2">
        <v>30</v>
      </c>
      <c r="F26" s="5">
        <v>0</v>
      </c>
      <c r="G26" s="5">
        <v>0</v>
      </c>
      <c r="H26" s="5">
        <v>0</v>
      </c>
      <c r="I26" s="5">
        <v>0</v>
      </c>
      <c r="J26" s="5">
        <v>30</v>
      </c>
    </row>
    <row r="27" spans="1:10" x14ac:dyDescent="0.25">
      <c r="A27" s="4" t="s">
        <v>90</v>
      </c>
      <c r="B27" s="4" t="s">
        <v>91</v>
      </c>
      <c r="C27" s="4" t="s">
        <v>92</v>
      </c>
      <c r="D27" s="4" t="s">
        <v>31</v>
      </c>
      <c r="E27" s="2">
        <v>30</v>
      </c>
      <c r="F27" s="5">
        <v>0</v>
      </c>
      <c r="G27" s="5">
        <v>0</v>
      </c>
      <c r="H27" s="5" t="s">
        <v>32</v>
      </c>
      <c r="I27" s="5" t="s">
        <v>32</v>
      </c>
      <c r="J27" s="5">
        <v>30</v>
      </c>
    </row>
    <row r="28" spans="1:10" x14ac:dyDescent="0.25">
      <c r="A28" s="4" t="s">
        <v>93</v>
      </c>
      <c r="B28" s="4" t="s">
        <v>94</v>
      </c>
      <c r="C28" s="4" t="s">
        <v>95</v>
      </c>
      <c r="D28" s="4" t="s">
        <v>31</v>
      </c>
      <c r="E28" s="2">
        <v>30</v>
      </c>
      <c r="F28" s="5">
        <v>0</v>
      </c>
      <c r="G28" s="5">
        <v>0</v>
      </c>
      <c r="H28" s="5">
        <v>0</v>
      </c>
      <c r="I28" s="5" t="s">
        <v>32</v>
      </c>
      <c r="J28" s="5">
        <v>30</v>
      </c>
    </row>
    <row r="29" spans="1:10" x14ac:dyDescent="0.25">
      <c r="A29" s="4" t="s">
        <v>96</v>
      </c>
      <c r="B29" s="4" t="s">
        <v>97</v>
      </c>
      <c r="C29" s="4" t="s">
        <v>98</v>
      </c>
      <c r="D29" s="4" t="s">
        <v>31</v>
      </c>
      <c r="E29" s="2">
        <v>30</v>
      </c>
      <c r="F29" s="5">
        <v>0</v>
      </c>
      <c r="G29" s="5">
        <v>0</v>
      </c>
      <c r="H29" s="5">
        <v>0</v>
      </c>
      <c r="I29" s="5">
        <v>0</v>
      </c>
      <c r="J29" s="5">
        <v>30</v>
      </c>
    </row>
    <row r="30" spans="1:10" x14ac:dyDescent="0.25">
      <c r="A30" s="4" t="s">
        <v>99</v>
      </c>
      <c r="B30" s="4" t="s">
        <v>100</v>
      </c>
      <c r="C30" s="4" t="s">
        <v>66</v>
      </c>
      <c r="D30" s="4" t="s">
        <v>72</v>
      </c>
      <c r="E30" s="2">
        <v>0</v>
      </c>
      <c r="F30" s="5" t="s">
        <v>101</v>
      </c>
      <c r="G30" s="5" t="s">
        <v>101</v>
      </c>
      <c r="H30" s="5" t="s">
        <v>101</v>
      </c>
      <c r="I30" s="5" t="s">
        <v>101</v>
      </c>
      <c r="J30" s="5">
        <v>0</v>
      </c>
    </row>
    <row r="31" spans="1:10" x14ac:dyDescent="0.25">
      <c r="A31" s="4" t="s">
        <v>102</v>
      </c>
      <c r="B31" s="4" t="s">
        <v>103</v>
      </c>
      <c r="C31" s="4" t="s">
        <v>104</v>
      </c>
      <c r="D31" s="4" t="s">
        <v>31</v>
      </c>
      <c r="E31" s="2">
        <v>0</v>
      </c>
      <c r="F31" s="5" t="s">
        <v>101</v>
      </c>
      <c r="G31" s="5" t="s">
        <v>101</v>
      </c>
      <c r="H31" s="5" t="s">
        <v>101</v>
      </c>
      <c r="I31" s="5" t="s">
        <v>101</v>
      </c>
      <c r="J31" s="5">
        <v>0</v>
      </c>
    </row>
    <row r="34" spans="3:4" x14ac:dyDescent="0.25">
      <c r="C34" s="10" t="s">
        <v>218</v>
      </c>
      <c r="D34" t="s">
        <v>221</v>
      </c>
    </row>
    <row r="35" spans="3:4" x14ac:dyDescent="0.25">
      <c r="C35" s="10" t="s">
        <v>218</v>
      </c>
      <c r="D35" t="s">
        <v>222</v>
      </c>
    </row>
  </sheetData>
  <mergeCells count="1">
    <mergeCell ref="A1:I1"/>
  </mergeCells>
  <pageMargins left="0" right="0" top="0" bottom="0" header="0" footer="0"/>
  <pageSetup paperSize="9" scale="9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workbookViewId="0">
      <selection activeCell="D32" sqref="D32"/>
    </sheetView>
  </sheetViews>
  <sheetFormatPr defaultRowHeight="15" x14ac:dyDescent="0.25"/>
  <cols>
    <col min="1" max="1" width="14.7109375" customWidth="1"/>
    <col min="2" max="2" width="11.5703125" bestFit="1" customWidth="1"/>
    <col min="3" max="3" width="18.7109375" customWidth="1"/>
    <col min="4" max="4" width="53.5703125" bestFit="1" customWidth="1"/>
    <col min="5" max="7" width="11" bestFit="1" customWidth="1"/>
    <col min="8" max="8" width="15.140625" customWidth="1"/>
  </cols>
  <sheetData>
    <row r="1" spans="1:9" x14ac:dyDescent="0.25">
      <c r="A1" s="9" t="s">
        <v>212</v>
      </c>
      <c r="B1" s="9"/>
      <c r="C1" s="9"/>
      <c r="D1" s="9"/>
      <c r="E1" s="9"/>
      <c r="F1" s="9"/>
      <c r="G1" s="9"/>
      <c r="H1" s="9"/>
      <c r="I1" s="9"/>
    </row>
    <row r="2" spans="1:9" x14ac:dyDescent="0.25">
      <c r="D2" s="8" t="s">
        <v>228</v>
      </c>
    </row>
    <row r="3" spans="1:9" x14ac:dyDescent="0.25">
      <c r="A3" s="4" t="s">
        <v>5</v>
      </c>
      <c r="B3" s="4" t="s">
        <v>6</v>
      </c>
      <c r="C3" s="4" t="s">
        <v>7</v>
      </c>
      <c r="D3" s="4" t="s">
        <v>8</v>
      </c>
      <c r="E3" s="4" t="s">
        <v>229</v>
      </c>
      <c r="F3" s="4" t="s">
        <v>230</v>
      </c>
      <c r="G3" s="4" t="s">
        <v>231</v>
      </c>
      <c r="H3" s="4" t="s">
        <v>232</v>
      </c>
    </row>
    <row r="4" spans="1:9" x14ac:dyDescent="0.25">
      <c r="A4" s="4" t="s">
        <v>253</v>
      </c>
      <c r="B4" s="4" t="s">
        <v>254</v>
      </c>
      <c r="C4" s="4" t="s">
        <v>255</v>
      </c>
      <c r="D4" s="4" t="s">
        <v>256</v>
      </c>
      <c r="E4" s="4">
        <v>28</v>
      </c>
      <c r="F4" s="4">
        <v>100</v>
      </c>
      <c r="G4" s="4">
        <v>100</v>
      </c>
      <c r="H4" s="4">
        <v>228</v>
      </c>
    </row>
    <row r="5" spans="1:9" x14ac:dyDescent="0.25">
      <c r="A5" s="4" t="s">
        <v>238</v>
      </c>
      <c r="B5" s="4" t="s">
        <v>239</v>
      </c>
      <c r="C5" s="4" t="s">
        <v>141</v>
      </c>
      <c r="D5" s="4" t="s">
        <v>72</v>
      </c>
      <c r="E5" s="4">
        <v>10</v>
      </c>
      <c r="F5" s="4">
        <v>100</v>
      </c>
      <c r="G5" s="4">
        <v>55</v>
      </c>
      <c r="H5" s="4">
        <v>165</v>
      </c>
    </row>
    <row r="6" spans="1:9" x14ac:dyDescent="0.25">
      <c r="A6" s="4" t="s">
        <v>240</v>
      </c>
      <c r="B6" s="4" t="s">
        <v>241</v>
      </c>
      <c r="C6" s="4" t="s">
        <v>242</v>
      </c>
      <c r="D6" s="4" t="s">
        <v>27</v>
      </c>
      <c r="E6" s="4">
        <v>61</v>
      </c>
      <c r="F6" s="4">
        <v>26</v>
      </c>
      <c r="G6" s="4">
        <v>20</v>
      </c>
      <c r="H6" s="4">
        <v>107</v>
      </c>
    </row>
    <row r="7" spans="1:9" x14ac:dyDescent="0.25">
      <c r="A7" s="4" t="s">
        <v>280</v>
      </c>
      <c r="B7" s="4" t="s">
        <v>281</v>
      </c>
      <c r="C7" s="4" t="s">
        <v>156</v>
      </c>
      <c r="D7" s="4" t="s">
        <v>63</v>
      </c>
      <c r="E7" s="4">
        <v>40</v>
      </c>
      <c r="F7" s="4">
        <v>28</v>
      </c>
      <c r="G7" s="4">
        <v>25</v>
      </c>
      <c r="H7" s="4">
        <v>93</v>
      </c>
    </row>
    <row r="8" spans="1:9" x14ac:dyDescent="0.25">
      <c r="A8" s="4" t="s">
        <v>249</v>
      </c>
      <c r="B8" s="4" t="s">
        <v>187</v>
      </c>
      <c r="C8" s="4" t="s">
        <v>250</v>
      </c>
      <c r="D8" s="4" t="s">
        <v>171</v>
      </c>
      <c r="E8" s="4">
        <v>25</v>
      </c>
      <c r="F8" s="4">
        <v>28</v>
      </c>
      <c r="G8" s="4">
        <v>20</v>
      </c>
      <c r="H8" s="4">
        <v>73</v>
      </c>
    </row>
    <row r="9" spans="1:9" x14ac:dyDescent="0.25">
      <c r="A9" s="4" t="s">
        <v>246</v>
      </c>
      <c r="B9" s="4" t="s">
        <v>247</v>
      </c>
      <c r="C9" s="4" t="s">
        <v>248</v>
      </c>
      <c r="D9" s="4" t="s">
        <v>27</v>
      </c>
      <c r="E9" s="4">
        <v>13</v>
      </c>
      <c r="F9" s="4">
        <v>28</v>
      </c>
      <c r="G9" s="4">
        <v>25</v>
      </c>
      <c r="H9" s="4">
        <v>66</v>
      </c>
    </row>
    <row r="10" spans="1:9" x14ac:dyDescent="0.25">
      <c r="A10" s="4" t="s">
        <v>236</v>
      </c>
      <c r="B10" s="4" t="s">
        <v>237</v>
      </c>
      <c r="C10" s="4" t="s">
        <v>170</v>
      </c>
      <c r="D10" s="4" t="s">
        <v>12</v>
      </c>
      <c r="E10" s="4">
        <v>10</v>
      </c>
      <c r="F10" s="4">
        <v>28</v>
      </c>
      <c r="G10" s="4">
        <v>25</v>
      </c>
      <c r="H10" s="4">
        <v>63</v>
      </c>
    </row>
    <row r="11" spans="1:9" x14ac:dyDescent="0.25">
      <c r="A11" s="4" t="s">
        <v>243</v>
      </c>
      <c r="B11" s="4" t="s">
        <v>244</v>
      </c>
      <c r="C11" s="4" t="s">
        <v>245</v>
      </c>
      <c r="D11" s="4" t="s">
        <v>27</v>
      </c>
      <c r="E11" s="4">
        <v>10</v>
      </c>
      <c r="F11" s="4">
        <v>10</v>
      </c>
      <c r="G11" s="4">
        <v>25</v>
      </c>
      <c r="H11" s="4">
        <v>45</v>
      </c>
    </row>
    <row r="12" spans="1:9" x14ac:dyDescent="0.25">
      <c r="A12" s="4" t="s">
        <v>233</v>
      </c>
      <c r="B12" s="4" t="s">
        <v>234</v>
      </c>
      <c r="C12" s="4" t="s">
        <v>235</v>
      </c>
      <c r="D12" s="4" t="s">
        <v>12</v>
      </c>
      <c r="E12" s="4">
        <v>10</v>
      </c>
      <c r="F12" s="4">
        <v>14</v>
      </c>
      <c r="G12" s="4">
        <v>20</v>
      </c>
      <c r="H12" s="4">
        <v>44</v>
      </c>
    </row>
    <row r="13" spans="1:9" x14ac:dyDescent="0.25">
      <c r="A13" s="4" t="s">
        <v>274</v>
      </c>
      <c r="B13" s="4" t="s">
        <v>275</v>
      </c>
      <c r="C13" s="4" t="s">
        <v>276</v>
      </c>
      <c r="D13" s="4" t="s">
        <v>179</v>
      </c>
      <c r="E13" s="4">
        <v>13</v>
      </c>
      <c r="F13" s="4">
        <v>10</v>
      </c>
      <c r="G13" s="4">
        <v>20</v>
      </c>
      <c r="H13" s="4">
        <v>43</v>
      </c>
    </row>
    <row r="14" spans="1:9" x14ac:dyDescent="0.25">
      <c r="A14" s="4" t="s">
        <v>262</v>
      </c>
      <c r="B14" s="4" t="s">
        <v>263</v>
      </c>
      <c r="C14" s="4" t="s">
        <v>264</v>
      </c>
      <c r="D14" s="4" t="s">
        <v>31</v>
      </c>
      <c r="E14" s="4">
        <v>10</v>
      </c>
      <c r="F14" s="4">
        <v>10</v>
      </c>
      <c r="G14" s="4">
        <v>20</v>
      </c>
      <c r="H14" s="4">
        <v>40</v>
      </c>
    </row>
    <row r="15" spans="1:9" x14ac:dyDescent="0.25">
      <c r="A15" s="4" t="s">
        <v>268</v>
      </c>
      <c r="B15" s="4" t="s">
        <v>269</v>
      </c>
      <c r="C15" s="4" t="s">
        <v>270</v>
      </c>
      <c r="D15" s="4" t="s">
        <v>31</v>
      </c>
      <c r="E15" s="4">
        <v>10</v>
      </c>
      <c r="F15" s="4">
        <v>17</v>
      </c>
      <c r="G15" s="4">
        <v>10</v>
      </c>
      <c r="H15" s="4">
        <v>37</v>
      </c>
    </row>
    <row r="16" spans="1:9" x14ac:dyDescent="0.25">
      <c r="A16" s="4" t="s">
        <v>251</v>
      </c>
      <c r="B16" s="4" t="s">
        <v>252</v>
      </c>
      <c r="C16" s="4" t="s">
        <v>141</v>
      </c>
      <c r="D16" s="4" t="s">
        <v>175</v>
      </c>
      <c r="E16" s="4">
        <v>10</v>
      </c>
      <c r="F16" s="4">
        <v>10</v>
      </c>
      <c r="G16" s="4">
        <v>10</v>
      </c>
      <c r="H16" s="4">
        <v>30</v>
      </c>
    </row>
    <row r="17" spans="1:8" x14ac:dyDescent="0.25">
      <c r="A17" s="4" t="s">
        <v>257</v>
      </c>
      <c r="B17" s="4" t="s">
        <v>258</v>
      </c>
      <c r="C17" s="4" t="s">
        <v>178</v>
      </c>
      <c r="D17" s="4" t="s">
        <v>31</v>
      </c>
      <c r="E17" s="4">
        <v>10</v>
      </c>
      <c r="F17" s="4">
        <v>10</v>
      </c>
      <c r="G17" s="4">
        <v>10</v>
      </c>
      <c r="H17" s="4">
        <v>30</v>
      </c>
    </row>
    <row r="18" spans="1:8" x14ac:dyDescent="0.25">
      <c r="A18" s="4" t="s">
        <v>259</v>
      </c>
      <c r="B18" s="4" t="s">
        <v>260</v>
      </c>
      <c r="C18" s="4" t="s">
        <v>261</v>
      </c>
      <c r="D18" s="4" t="s">
        <v>31</v>
      </c>
      <c r="E18" s="4">
        <v>10</v>
      </c>
      <c r="F18" s="4">
        <v>10</v>
      </c>
      <c r="G18" s="4">
        <v>10</v>
      </c>
      <c r="H18" s="4">
        <v>30</v>
      </c>
    </row>
    <row r="19" spans="1:8" x14ac:dyDescent="0.25">
      <c r="A19" s="4" t="s">
        <v>271</v>
      </c>
      <c r="B19" s="4" t="s">
        <v>272</v>
      </c>
      <c r="C19" s="4" t="s">
        <v>273</v>
      </c>
      <c r="D19" s="4" t="s">
        <v>31</v>
      </c>
      <c r="E19" s="4">
        <v>10</v>
      </c>
      <c r="F19" s="4">
        <v>10</v>
      </c>
      <c r="G19" s="4">
        <v>10</v>
      </c>
      <c r="H19" s="4">
        <v>30</v>
      </c>
    </row>
    <row r="20" spans="1:8" x14ac:dyDescent="0.25">
      <c r="A20" s="4" t="s">
        <v>265</v>
      </c>
      <c r="B20" s="4" t="s">
        <v>266</v>
      </c>
      <c r="C20" s="4" t="s">
        <v>267</v>
      </c>
      <c r="D20" s="4" t="s">
        <v>31</v>
      </c>
      <c r="E20" s="4" t="s">
        <v>101</v>
      </c>
      <c r="F20" s="4" t="s">
        <v>101</v>
      </c>
      <c r="G20" s="4" t="s">
        <v>101</v>
      </c>
      <c r="H20" s="4" t="s">
        <v>101</v>
      </c>
    </row>
    <row r="21" spans="1:8" x14ac:dyDescent="0.25">
      <c r="A21" s="4" t="s">
        <v>277</v>
      </c>
      <c r="B21" s="4" t="s">
        <v>278</v>
      </c>
      <c r="C21" s="4" t="s">
        <v>279</v>
      </c>
      <c r="D21" s="4" t="s">
        <v>179</v>
      </c>
      <c r="E21" s="4" t="s">
        <v>101</v>
      </c>
      <c r="F21" s="4" t="s">
        <v>101</v>
      </c>
      <c r="G21" s="4" t="s">
        <v>101</v>
      </c>
      <c r="H21" s="4" t="s">
        <v>101</v>
      </c>
    </row>
    <row r="24" spans="1:8" x14ac:dyDescent="0.25">
      <c r="B24" s="10" t="s">
        <v>218</v>
      </c>
      <c r="C24" t="s">
        <v>226</v>
      </c>
    </row>
    <row r="25" spans="1:8" x14ac:dyDescent="0.25">
      <c r="B25" s="10" t="s">
        <v>218</v>
      </c>
      <c r="C25" t="s">
        <v>227</v>
      </c>
    </row>
  </sheetData>
  <sortState ref="A4:H21">
    <sortCondition descending="1" ref="H4:H21"/>
  </sortState>
  <mergeCells count="1">
    <mergeCell ref="A1:I1"/>
  </mergeCells>
  <pageMargins left="0.7" right="0.7" top="0.75" bottom="0.75" header="0.3" footer="0.3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opLeftCell="E1" workbookViewId="0">
      <selection activeCell="L27" sqref="L27"/>
    </sheetView>
  </sheetViews>
  <sheetFormatPr defaultColWidth="26.140625" defaultRowHeight="15" x14ac:dyDescent="0.25"/>
  <cols>
    <col min="1" max="1" width="6.5703125" hidden="1" customWidth="1"/>
    <col min="2" max="2" width="9.28515625" hidden="1" customWidth="1"/>
    <col min="3" max="3" width="5.85546875" hidden="1" customWidth="1"/>
    <col min="4" max="4" width="10.140625" hidden="1" customWidth="1"/>
    <col min="5" max="5" width="9.5703125" bestFit="1" customWidth="1"/>
    <col min="6" max="6" width="12.140625" customWidth="1"/>
    <col min="7" max="7" width="16" bestFit="1" customWidth="1"/>
    <col min="8" max="8" width="58.140625" customWidth="1"/>
    <col min="9" max="9" width="6.7109375" customWidth="1"/>
    <col min="10" max="10" width="5.28515625" bestFit="1" customWidth="1"/>
    <col min="11" max="11" width="4.85546875" bestFit="1" customWidth="1"/>
    <col min="12" max="12" width="5" bestFit="1" customWidth="1"/>
  </cols>
  <sheetData>
    <row r="1" spans="1:13" x14ac:dyDescent="0.25">
      <c r="E1" s="9" t="s">
        <v>212</v>
      </c>
      <c r="F1" s="9"/>
      <c r="G1" s="9"/>
      <c r="H1" s="9"/>
      <c r="I1" s="9"/>
      <c r="J1" s="9"/>
      <c r="K1" s="9"/>
      <c r="L1" s="9"/>
      <c r="M1" s="9"/>
    </row>
    <row r="2" spans="1:13" x14ac:dyDescent="0.25">
      <c r="H2" s="8" t="s">
        <v>216</v>
      </c>
    </row>
    <row r="3" spans="1:13" x14ac:dyDescent="0.25">
      <c r="A3" s="7" t="s">
        <v>0</v>
      </c>
      <c r="B3" s="7" t="s">
        <v>115</v>
      </c>
      <c r="C3" s="7" t="s">
        <v>116</v>
      </c>
      <c r="D3" s="7" t="s">
        <v>117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118</v>
      </c>
      <c r="J3" s="7" t="s">
        <v>119</v>
      </c>
      <c r="K3" s="7" t="s">
        <v>120</v>
      </c>
      <c r="L3" s="7" t="s">
        <v>121</v>
      </c>
    </row>
    <row r="4" spans="1:13" ht="21.95" customHeight="1" x14ac:dyDescent="0.25">
      <c r="A4" s="4">
        <v>100</v>
      </c>
      <c r="B4" s="4">
        <v>40</v>
      </c>
      <c r="C4" s="4">
        <v>45</v>
      </c>
      <c r="D4" s="4">
        <v>15</v>
      </c>
      <c r="E4" s="4" t="s">
        <v>130</v>
      </c>
      <c r="F4" s="1" t="s">
        <v>131</v>
      </c>
      <c r="G4" s="1" t="s">
        <v>132</v>
      </c>
      <c r="H4" s="1" t="s">
        <v>12</v>
      </c>
      <c r="I4" s="4">
        <f>B4+10</f>
        <v>50</v>
      </c>
      <c r="J4" s="4">
        <f>C4+10</f>
        <v>55</v>
      </c>
      <c r="K4" s="4">
        <f>D4+10</f>
        <v>25</v>
      </c>
      <c r="L4" s="4">
        <f>SUM(I4:K4)</f>
        <v>130</v>
      </c>
    </row>
    <row r="5" spans="1:13" ht="21.95" customHeight="1" x14ac:dyDescent="0.25">
      <c r="A5" s="4">
        <v>81</v>
      </c>
      <c r="B5" s="4">
        <v>40</v>
      </c>
      <c r="C5" s="4">
        <v>36</v>
      </c>
      <c r="D5" s="4">
        <v>5</v>
      </c>
      <c r="E5" s="4" t="s">
        <v>142</v>
      </c>
      <c r="F5" s="1" t="s">
        <v>143</v>
      </c>
      <c r="G5" s="1" t="s">
        <v>144</v>
      </c>
      <c r="H5" s="1" t="s">
        <v>12</v>
      </c>
      <c r="I5" s="4">
        <f>B5+10</f>
        <v>50</v>
      </c>
      <c r="J5" s="4">
        <f>C5+10</f>
        <v>46</v>
      </c>
      <c r="K5" s="4">
        <f>D5+10</f>
        <v>15</v>
      </c>
      <c r="L5" s="4">
        <f>SUM(I5:K5)</f>
        <v>111</v>
      </c>
    </row>
    <row r="6" spans="1:13" ht="21.95" customHeight="1" x14ac:dyDescent="0.25">
      <c r="A6" s="4">
        <v>78</v>
      </c>
      <c r="B6" s="4">
        <v>50</v>
      </c>
      <c r="C6" s="4">
        <v>18</v>
      </c>
      <c r="D6" s="4">
        <v>10</v>
      </c>
      <c r="E6" s="4" t="s">
        <v>136</v>
      </c>
      <c r="F6" s="1" t="s">
        <v>137</v>
      </c>
      <c r="G6" s="1" t="s">
        <v>138</v>
      </c>
      <c r="H6" s="1" t="s">
        <v>12</v>
      </c>
      <c r="I6" s="4">
        <f>B6+10</f>
        <v>60</v>
      </c>
      <c r="J6" s="4">
        <f>C6+10</f>
        <v>28</v>
      </c>
      <c r="K6" s="4">
        <f>D6+10</f>
        <v>20</v>
      </c>
      <c r="L6" s="4">
        <f>SUM(I6:K6)</f>
        <v>108</v>
      </c>
    </row>
    <row r="7" spans="1:13" ht="21.95" customHeight="1" x14ac:dyDescent="0.25">
      <c r="A7" s="4">
        <v>76</v>
      </c>
      <c r="B7" s="4">
        <v>35</v>
      </c>
      <c r="C7" s="4">
        <v>36</v>
      </c>
      <c r="D7" s="4">
        <v>5</v>
      </c>
      <c r="E7" s="4" t="s">
        <v>148</v>
      </c>
      <c r="F7" s="1" t="s">
        <v>149</v>
      </c>
      <c r="G7" s="1" t="s">
        <v>150</v>
      </c>
      <c r="H7" s="1" t="s">
        <v>12</v>
      </c>
      <c r="I7" s="4">
        <f>B7+10</f>
        <v>45</v>
      </c>
      <c r="J7" s="4">
        <f>C7+10</f>
        <v>46</v>
      </c>
      <c r="K7" s="4">
        <f>D7+10</f>
        <v>15</v>
      </c>
      <c r="L7" s="4">
        <f>SUM(I7:K7)</f>
        <v>106</v>
      </c>
    </row>
    <row r="8" spans="1:13" ht="21.95" customHeight="1" x14ac:dyDescent="0.25">
      <c r="A8" s="4">
        <v>43</v>
      </c>
      <c r="B8" s="4">
        <v>10</v>
      </c>
      <c r="C8" s="4">
        <v>18</v>
      </c>
      <c r="D8" s="4">
        <v>15</v>
      </c>
      <c r="E8" s="4" t="s">
        <v>127</v>
      </c>
      <c r="F8" s="1" t="s">
        <v>128</v>
      </c>
      <c r="G8" s="1" t="s">
        <v>129</v>
      </c>
      <c r="H8" s="1" t="s">
        <v>12</v>
      </c>
      <c r="I8" s="4">
        <f>B8+10</f>
        <v>20</v>
      </c>
      <c r="J8" s="4">
        <f>C8+10</f>
        <v>28</v>
      </c>
      <c r="K8" s="4">
        <f>D8+10</f>
        <v>25</v>
      </c>
      <c r="L8" s="4">
        <f>SUM(I8:K8)</f>
        <v>73</v>
      </c>
    </row>
    <row r="9" spans="1:13" ht="21.95" customHeight="1" x14ac:dyDescent="0.25">
      <c r="A9" s="4">
        <v>41</v>
      </c>
      <c r="B9" s="4">
        <v>0</v>
      </c>
      <c r="C9" s="4">
        <v>36</v>
      </c>
      <c r="D9" s="4">
        <v>5</v>
      </c>
      <c r="E9" s="4" t="s">
        <v>183</v>
      </c>
      <c r="F9" s="1" t="s">
        <v>184</v>
      </c>
      <c r="G9" s="1" t="s">
        <v>185</v>
      </c>
      <c r="H9" s="1" t="s">
        <v>12</v>
      </c>
      <c r="I9" s="4">
        <f>B9+10</f>
        <v>10</v>
      </c>
      <c r="J9" s="4">
        <f>C9+10</f>
        <v>46</v>
      </c>
      <c r="K9" s="4">
        <f>D9+10</f>
        <v>15</v>
      </c>
      <c r="L9" s="4">
        <f>SUM(I9:K9)</f>
        <v>71</v>
      </c>
    </row>
    <row r="10" spans="1:13" ht="21.95" customHeight="1" x14ac:dyDescent="0.25">
      <c r="A10" s="4">
        <v>40</v>
      </c>
      <c r="B10" s="4">
        <v>30</v>
      </c>
      <c r="C10" s="4">
        <v>0</v>
      </c>
      <c r="D10" s="4">
        <v>10</v>
      </c>
      <c r="E10" s="4" t="s">
        <v>122</v>
      </c>
      <c r="F10" s="1" t="s">
        <v>110</v>
      </c>
      <c r="G10" s="1" t="s">
        <v>123</v>
      </c>
      <c r="H10" s="1" t="s">
        <v>12</v>
      </c>
      <c r="I10" s="4">
        <f>B10+10</f>
        <v>40</v>
      </c>
      <c r="J10" s="4">
        <f>C10+10</f>
        <v>10</v>
      </c>
      <c r="K10" s="4">
        <f>D10+10</f>
        <v>20</v>
      </c>
      <c r="L10" s="4">
        <f>SUM(I10:K10)</f>
        <v>70</v>
      </c>
    </row>
    <row r="11" spans="1:13" ht="21.95" customHeight="1" x14ac:dyDescent="0.25">
      <c r="A11" s="4">
        <v>38</v>
      </c>
      <c r="B11" s="4">
        <v>15</v>
      </c>
      <c r="C11" s="4">
        <v>18</v>
      </c>
      <c r="D11" s="4">
        <v>5</v>
      </c>
      <c r="E11" s="4" t="s">
        <v>160</v>
      </c>
      <c r="F11" s="1" t="s">
        <v>161</v>
      </c>
      <c r="G11" s="1" t="s">
        <v>162</v>
      </c>
      <c r="H11" s="1" t="s">
        <v>27</v>
      </c>
      <c r="I11" s="4">
        <f>B11+10</f>
        <v>25</v>
      </c>
      <c r="J11" s="4">
        <f>C11+10</f>
        <v>28</v>
      </c>
      <c r="K11" s="4">
        <f>D11+10</f>
        <v>15</v>
      </c>
      <c r="L11" s="4">
        <f>SUM(I11:K11)</f>
        <v>68</v>
      </c>
    </row>
    <row r="12" spans="1:13" ht="21.95" customHeight="1" x14ac:dyDescent="0.25">
      <c r="A12" s="4">
        <v>35</v>
      </c>
      <c r="B12" s="4">
        <v>30</v>
      </c>
      <c r="C12" s="4">
        <v>0</v>
      </c>
      <c r="D12" s="4">
        <v>5</v>
      </c>
      <c r="E12" s="4" t="s">
        <v>163</v>
      </c>
      <c r="F12" s="1" t="s">
        <v>164</v>
      </c>
      <c r="G12" s="1" t="s">
        <v>141</v>
      </c>
      <c r="H12" s="1" t="s">
        <v>27</v>
      </c>
      <c r="I12" s="4">
        <f>B12+10</f>
        <v>40</v>
      </c>
      <c r="J12" s="4">
        <f>C12+10</f>
        <v>10</v>
      </c>
      <c r="K12" s="4">
        <f>D12+10</f>
        <v>15</v>
      </c>
      <c r="L12" s="4">
        <f>SUM(I12:K12)</f>
        <v>65</v>
      </c>
    </row>
    <row r="13" spans="1:13" ht="21.95" customHeight="1" x14ac:dyDescent="0.25">
      <c r="A13" s="4">
        <v>29</v>
      </c>
      <c r="B13" s="4">
        <v>0</v>
      </c>
      <c r="C13" s="4">
        <v>0</v>
      </c>
      <c r="D13" s="4">
        <v>29</v>
      </c>
      <c r="E13" s="4" t="s">
        <v>145</v>
      </c>
      <c r="F13" s="1" t="s">
        <v>146</v>
      </c>
      <c r="G13" s="1" t="s">
        <v>147</v>
      </c>
      <c r="H13" s="1" t="s">
        <v>12</v>
      </c>
      <c r="I13" s="4">
        <f>B13+10</f>
        <v>10</v>
      </c>
      <c r="J13" s="4">
        <f>C13+10</f>
        <v>10</v>
      </c>
      <c r="K13" s="4">
        <f>D13+10</f>
        <v>39</v>
      </c>
      <c r="L13" s="4">
        <f>SUM(I13:K13)</f>
        <v>59</v>
      </c>
    </row>
    <row r="14" spans="1:13" ht="21.95" customHeight="1" x14ac:dyDescent="0.25">
      <c r="A14" s="4">
        <v>23</v>
      </c>
      <c r="B14" s="4">
        <v>0</v>
      </c>
      <c r="C14" s="4">
        <v>18</v>
      </c>
      <c r="D14" s="4">
        <v>5</v>
      </c>
      <c r="E14" s="4" t="s">
        <v>124</v>
      </c>
      <c r="F14" s="1" t="s">
        <v>125</v>
      </c>
      <c r="G14" s="1" t="s">
        <v>126</v>
      </c>
      <c r="H14" s="1" t="s">
        <v>12</v>
      </c>
      <c r="I14" s="4">
        <f>B14+10</f>
        <v>10</v>
      </c>
      <c r="J14" s="4">
        <f>C14+10</f>
        <v>28</v>
      </c>
      <c r="K14" s="4">
        <f>D14+10</f>
        <v>15</v>
      </c>
      <c r="L14" s="4">
        <f>SUM(I14:K14)</f>
        <v>53</v>
      </c>
    </row>
    <row r="15" spans="1:13" ht="21.95" customHeight="1" x14ac:dyDescent="0.25">
      <c r="A15" s="4">
        <v>10</v>
      </c>
      <c r="B15" s="4">
        <v>0</v>
      </c>
      <c r="C15" s="4">
        <v>0</v>
      </c>
      <c r="D15" s="4">
        <v>10</v>
      </c>
      <c r="E15" s="4" t="s">
        <v>133</v>
      </c>
      <c r="F15" s="1" t="s">
        <v>134</v>
      </c>
      <c r="G15" s="1" t="s">
        <v>135</v>
      </c>
      <c r="H15" s="1" t="s">
        <v>12</v>
      </c>
      <c r="I15" s="4">
        <f>B15+10</f>
        <v>10</v>
      </c>
      <c r="J15" s="4">
        <f>C15+10</f>
        <v>10</v>
      </c>
      <c r="K15" s="4">
        <f>D15+10</f>
        <v>20</v>
      </c>
      <c r="L15" s="4">
        <f>SUM(I15:K15)</f>
        <v>40</v>
      </c>
    </row>
    <row r="16" spans="1:13" ht="21.95" customHeight="1" x14ac:dyDescent="0.25">
      <c r="A16" s="4">
        <v>5</v>
      </c>
      <c r="B16" s="4">
        <v>0</v>
      </c>
      <c r="C16" s="4">
        <v>0</v>
      </c>
      <c r="D16" s="4">
        <v>5</v>
      </c>
      <c r="E16" s="4" t="s">
        <v>168</v>
      </c>
      <c r="F16" s="1" t="s">
        <v>169</v>
      </c>
      <c r="G16" s="1" t="s">
        <v>170</v>
      </c>
      <c r="H16" s="1" t="s">
        <v>171</v>
      </c>
      <c r="I16" s="4">
        <f>B16+10</f>
        <v>10</v>
      </c>
      <c r="J16" s="4">
        <f>C16+10</f>
        <v>10</v>
      </c>
      <c r="K16" s="4">
        <f>D16+10</f>
        <v>15</v>
      </c>
      <c r="L16" s="4">
        <f>SUM(I16:K16)</f>
        <v>35</v>
      </c>
    </row>
    <row r="17" spans="1:12" ht="21.95" customHeight="1" x14ac:dyDescent="0.25">
      <c r="A17" s="4">
        <v>5</v>
      </c>
      <c r="B17" s="4" t="s">
        <v>32</v>
      </c>
      <c r="C17" s="4">
        <v>0</v>
      </c>
      <c r="D17" s="4">
        <v>5</v>
      </c>
      <c r="E17" s="4" t="s">
        <v>172</v>
      </c>
      <c r="F17" s="1" t="s">
        <v>173</v>
      </c>
      <c r="G17" s="1" t="s">
        <v>174</v>
      </c>
      <c r="H17" s="1" t="s">
        <v>175</v>
      </c>
      <c r="I17" s="4">
        <v>10</v>
      </c>
      <c r="J17" s="4">
        <f>C17+10</f>
        <v>10</v>
      </c>
      <c r="K17" s="4">
        <f>D17+10</f>
        <v>15</v>
      </c>
      <c r="L17" s="4">
        <f>SUM(I17:K17)</f>
        <v>35</v>
      </c>
    </row>
    <row r="18" spans="1:12" ht="21.95" customHeight="1" x14ac:dyDescent="0.25">
      <c r="A18" s="4">
        <v>0</v>
      </c>
      <c r="B18" s="4">
        <v>0</v>
      </c>
      <c r="C18" s="4">
        <v>0</v>
      </c>
      <c r="D18" s="4">
        <v>0</v>
      </c>
      <c r="E18" s="4" t="s">
        <v>139</v>
      </c>
      <c r="F18" s="1" t="s">
        <v>140</v>
      </c>
      <c r="G18" s="1" t="s">
        <v>141</v>
      </c>
      <c r="H18" s="1" t="s">
        <v>12</v>
      </c>
      <c r="I18" s="4">
        <f>B18+10</f>
        <v>10</v>
      </c>
      <c r="J18" s="4">
        <f>C18+10</f>
        <v>10</v>
      </c>
      <c r="K18" s="4">
        <f>D18+10</f>
        <v>10</v>
      </c>
      <c r="L18" s="4">
        <f>SUM(I18:K18)</f>
        <v>30</v>
      </c>
    </row>
    <row r="19" spans="1:12" ht="21.95" customHeight="1" x14ac:dyDescent="0.25">
      <c r="A19" s="4">
        <v>0</v>
      </c>
      <c r="B19" s="4">
        <v>0</v>
      </c>
      <c r="C19" s="4">
        <v>0</v>
      </c>
      <c r="D19" s="4">
        <v>0</v>
      </c>
      <c r="E19" s="4" t="s">
        <v>151</v>
      </c>
      <c r="F19" s="1" t="s">
        <v>152</v>
      </c>
      <c r="G19" s="1" t="s">
        <v>153</v>
      </c>
      <c r="H19" s="1" t="s">
        <v>63</v>
      </c>
      <c r="I19" s="4">
        <f>B19+10</f>
        <v>10</v>
      </c>
      <c r="J19" s="4">
        <f>C19+10</f>
        <v>10</v>
      </c>
      <c r="K19" s="4">
        <f>D19+10</f>
        <v>10</v>
      </c>
      <c r="L19" s="4">
        <f>SUM(I19:K19)</f>
        <v>30</v>
      </c>
    </row>
    <row r="20" spans="1:12" ht="21.95" customHeight="1" x14ac:dyDescent="0.25">
      <c r="A20" s="4">
        <v>0</v>
      </c>
      <c r="B20" s="4">
        <v>0</v>
      </c>
      <c r="C20" s="4">
        <v>0</v>
      </c>
      <c r="D20" s="4">
        <v>0</v>
      </c>
      <c r="E20" s="4" t="s">
        <v>154</v>
      </c>
      <c r="F20" s="1" t="s">
        <v>155</v>
      </c>
      <c r="G20" s="1" t="s">
        <v>156</v>
      </c>
      <c r="H20" s="1" t="s">
        <v>63</v>
      </c>
      <c r="I20" s="4">
        <f>B20+10</f>
        <v>10</v>
      </c>
      <c r="J20" s="4">
        <f>C20+10</f>
        <v>10</v>
      </c>
      <c r="K20" s="4">
        <f>D20+10</f>
        <v>10</v>
      </c>
      <c r="L20" s="4">
        <f>SUM(I20:K20)</f>
        <v>30</v>
      </c>
    </row>
    <row r="21" spans="1:12" ht="21.95" customHeight="1" x14ac:dyDescent="0.25">
      <c r="A21" s="4">
        <v>0</v>
      </c>
      <c r="B21" s="4">
        <v>0</v>
      </c>
      <c r="C21" s="4">
        <v>0</v>
      </c>
      <c r="D21" s="4" t="s">
        <v>32</v>
      </c>
      <c r="E21" s="4" t="s">
        <v>157</v>
      </c>
      <c r="F21" s="1" t="s">
        <v>158</v>
      </c>
      <c r="G21" s="1" t="s">
        <v>159</v>
      </c>
      <c r="H21" s="1" t="s">
        <v>63</v>
      </c>
      <c r="I21" s="4">
        <f>B21+10</f>
        <v>10</v>
      </c>
      <c r="J21" s="4">
        <f>C21+10</f>
        <v>10</v>
      </c>
      <c r="K21" s="4">
        <v>10</v>
      </c>
      <c r="L21" s="4">
        <f>SUM(I21:K21)</f>
        <v>30</v>
      </c>
    </row>
    <row r="22" spans="1:12" ht="21.95" customHeight="1" x14ac:dyDescent="0.25">
      <c r="A22" s="4">
        <v>0</v>
      </c>
      <c r="B22" s="4">
        <v>0</v>
      </c>
      <c r="C22" s="4">
        <v>0</v>
      </c>
      <c r="D22" s="4">
        <v>0</v>
      </c>
      <c r="E22" s="4" t="s">
        <v>165</v>
      </c>
      <c r="F22" s="1" t="s">
        <v>166</v>
      </c>
      <c r="G22" s="1" t="s">
        <v>167</v>
      </c>
      <c r="H22" s="1" t="s">
        <v>27</v>
      </c>
      <c r="I22" s="4">
        <f>B22+10</f>
        <v>10</v>
      </c>
      <c r="J22" s="4">
        <f>C22+10</f>
        <v>10</v>
      </c>
      <c r="K22" s="4">
        <f>D22+10</f>
        <v>10</v>
      </c>
      <c r="L22" s="4">
        <f>SUM(I22:K22)</f>
        <v>30</v>
      </c>
    </row>
    <row r="23" spans="1:12" ht="21.95" customHeight="1" x14ac:dyDescent="0.25">
      <c r="A23" s="4">
        <v>0</v>
      </c>
      <c r="B23" s="4">
        <v>0</v>
      </c>
      <c r="C23" s="4">
        <v>0</v>
      </c>
      <c r="D23" s="4">
        <v>0</v>
      </c>
      <c r="E23" s="4" t="s">
        <v>176</v>
      </c>
      <c r="F23" s="1" t="s">
        <v>177</v>
      </c>
      <c r="G23" s="1" t="s">
        <v>178</v>
      </c>
      <c r="H23" s="1" t="s">
        <v>179</v>
      </c>
      <c r="I23" s="4">
        <v>10</v>
      </c>
      <c r="J23" s="4">
        <f>C23+10</f>
        <v>10</v>
      </c>
      <c r="K23" s="4">
        <f>D23+10</f>
        <v>10</v>
      </c>
      <c r="L23" s="4">
        <f>SUM(I23:K23)</f>
        <v>30</v>
      </c>
    </row>
    <row r="24" spans="1:12" ht="21.95" customHeight="1" x14ac:dyDescent="0.25">
      <c r="A24" s="4">
        <v>0</v>
      </c>
      <c r="B24" s="4">
        <v>0</v>
      </c>
      <c r="C24" s="4">
        <v>0</v>
      </c>
      <c r="D24" s="4">
        <v>0</v>
      </c>
      <c r="E24" s="4" t="s">
        <v>180</v>
      </c>
      <c r="F24" s="1" t="s">
        <v>181</v>
      </c>
      <c r="G24" s="1" t="s">
        <v>182</v>
      </c>
      <c r="H24" s="1" t="s">
        <v>179</v>
      </c>
      <c r="I24" s="4">
        <f>B24+10</f>
        <v>10</v>
      </c>
      <c r="J24" s="4">
        <f>C24+10</f>
        <v>10</v>
      </c>
      <c r="K24" s="4">
        <f>D24+10</f>
        <v>10</v>
      </c>
      <c r="L24" s="4">
        <f>SUM(I24:K24)</f>
        <v>30</v>
      </c>
    </row>
    <row r="27" spans="1:12" x14ac:dyDescent="0.25">
      <c r="G27" s="10" t="s">
        <v>218</v>
      </c>
      <c r="H27" t="s">
        <v>219</v>
      </c>
    </row>
    <row r="28" spans="1:12" x14ac:dyDescent="0.25">
      <c r="G28" s="10" t="s">
        <v>218</v>
      </c>
      <c r="H28" t="s">
        <v>220</v>
      </c>
    </row>
  </sheetData>
  <sortState ref="A4:L24">
    <sortCondition descending="1" ref="L4:L24"/>
  </sortState>
  <mergeCells count="1">
    <mergeCell ref="E1:M1"/>
  </mergeCells>
  <printOptions horizontalCentered="1" verticalCentered="1"/>
  <pageMargins left="0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opLeftCell="E1" workbookViewId="0">
      <selection activeCell="H29" sqref="H29"/>
    </sheetView>
  </sheetViews>
  <sheetFormatPr defaultRowHeight="15" x14ac:dyDescent="0.25"/>
  <cols>
    <col min="1" max="4" width="9.140625" hidden="1" customWidth="1"/>
    <col min="5" max="5" width="14.140625" customWidth="1"/>
    <col min="6" max="6" width="17.42578125" customWidth="1"/>
    <col min="7" max="7" width="15.42578125" customWidth="1"/>
    <col min="8" max="8" width="36.28515625" customWidth="1"/>
  </cols>
  <sheetData>
    <row r="1" spans="1:13" ht="15" customHeight="1" x14ac:dyDescent="0.25">
      <c r="E1" s="9" t="s">
        <v>212</v>
      </c>
      <c r="F1" s="9"/>
      <c r="G1" s="9"/>
      <c r="H1" s="9"/>
      <c r="I1" s="9"/>
      <c r="J1" s="9"/>
      <c r="K1" s="9"/>
      <c r="L1" s="9"/>
      <c r="M1" s="9"/>
    </row>
    <row r="2" spans="1:13" x14ac:dyDescent="0.25">
      <c r="H2" s="8" t="s">
        <v>217</v>
      </c>
    </row>
    <row r="3" spans="1:13" x14ac:dyDescent="0.25">
      <c r="A3" s="4" t="s">
        <v>0</v>
      </c>
      <c r="B3" s="4" t="s">
        <v>115</v>
      </c>
      <c r="C3" s="4" t="s">
        <v>116</v>
      </c>
      <c r="D3" s="4" t="s">
        <v>117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118</v>
      </c>
      <c r="J3" s="4" t="s">
        <v>119</v>
      </c>
      <c r="K3" s="4" t="s">
        <v>120</v>
      </c>
      <c r="L3" s="4" t="s">
        <v>121</v>
      </c>
    </row>
    <row r="4" spans="1:13" ht="30" x14ac:dyDescent="0.25">
      <c r="A4" s="4">
        <v>78</v>
      </c>
      <c r="B4" s="4">
        <v>50</v>
      </c>
      <c r="C4" s="4">
        <v>18</v>
      </c>
      <c r="D4" s="4">
        <v>10</v>
      </c>
      <c r="E4" s="4" t="s">
        <v>194</v>
      </c>
      <c r="F4" s="1" t="s">
        <v>195</v>
      </c>
      <c r="G4" s="1" t="s">
        <v>196</v>
      </c>
      <c r="H4" s="1" t="s">
        <v>12</v>
      </c>
      <c r="I4" s="4">
        <f>B4+10</f>
        <v>60</v>
      </c>
      <c r="J4" s="4">
        <f>C4+10</f>
        <v>28</v>
      </c>
      <c r="K4" s="4">
        <f>D4+10</f>
        <v>20</v>
      </c>
      <c r="L4" s="4">
        <f>SUM(I4:K4)</f>
        <v>108</v>
      </c>
    </row>
    <row r="5" spans="1:13" ht="30" x14ac:dyDescent="0.25">
      <c r="A5" s="4">
        <v>71</v>
      </c>
      <c r="B5" s="4">
        <v>30</v>
      </c>
      <c r="C5" s="4">
        <v>36</v>
      </c>
      <c r="D5" s="4">
        <v>5</v>
      </c>
      <c r="E5" s="4" t="s">
        <v>186</v>
      </c>
      <c r="F5" s="1" t="s">
        <v>187</v>
      </c>
      <c r="G5" s="1" t="s">
        <v>188</v>
      </c>
      <c r="H5" s="1" t="s">
        <v>12</v>
      </c>
      <c r="I5" s="4">
        <f>B5+10</f>
        <v>40</v>
      </c>
      <c r="J5" s="4">
        <f>C5+10</f>
        <v>46</v>
      </c>
      <c r="K5" s="4">
        <f>D5+10</f>
        <v>15</v>
      </c>
      <c r="L5" s="4">
        <f>SUM(I5:K5)</f>
        <v>101</v>
      </c>
    </row>
    <row r="6" spans="1:13" ht="30" x14ac:dyDescent="0.25">
      <c r="A6" s="4">
        <v>68</v>
      </c>
      <c r="B6" s="4">
        <v>0</v>
      </c>
      <c r="C6" s="4">
        <v>63</v>
      </c>
      <c r="D6" s="4">
        <v>5</v>
      </c>
      <c r="E6" s="4" t="s">
        <v>206</v>
      </c>
      <c r="F6" s="1" t="s">
        <v>207</v>
      </c>
      <c r="G6" s="1" t="s">
        <v>208</v>
      </c>
      <c r="H6" s="1" t="s">
        <v>27</v>
      </c>
      <c r="I6" s="4">
        <f>B6+10</f>
        <v>10</v>
      </c>
      <c r="J6" s="4">
        <f>C6+10</f>
        <v>73</v>
      </c>
      <c r="K6" s="4">
        <f>D6+10</f>
        <v>15</v>
      </c>
      <c r="L6" s="4">
        <f>SUM(I6:K6)</f>
        <v>98</v>
      </c>
    </row>
    <row r="7" spans="1:13" ht="30" x14ac:dyDescent="0.25">
      <c r="A7" s="4">
        <v>28</v>
      </c>
      <c r="B7" s="4">
        <v>0</v>
      </c>
      <c r="C7" s="4">
        <v>18</v>
      </c>
      <c r="D7" s="4">
        <v>10</v>
      </c>
      <c r="E7" s="4" t="s">
        <v>203</v>
      </c>
      <c r="F7" s="1" t="s">
        <v>204</v>
      </c>
      <c r="G7" s="1" t="s">
        <v>205</v>
      </c>
      <c r="H7" s="1" t="s">
        <v>63</v>
      </c>
      <c r="I7" s="4">
        <f>B7+10</f>
        <v>10</v>
      </c>
      <c r="J7" s="4">
        <f>C7+10</f>
        <v>28</v>
      </c>
      <c r="K7" s="4">
        <f>D7+10</f>
        <v>20</v>
      </c>
      <c r="L7" s="4">
        <f>SUM(I7:K7)</f>
        <v>58</v>
      </c>
    </row>
    <row r="8" spans="1:13" ht="30" x14ac:dyDescent="0.25">
      <c r="A8" s="4">
        <v>25</v>
      </c>
      <c r="B8" s="4">
        <v>20</v>
      </c>
      <c r="C8" s="4">
        <v>0</v>
      </c>
      <c r="D8" s="4">
        <v>5</v>
      </c>
      <c r="E8" s="4" t="s">
        <v>209</v>
      </c>
      <c r="F8" s="1" t="s">
        <v>210</v>
      </c>
      <c r="G8" s="1" t="s">
        <v>211</v>
      </c>
      <c r="H8" s="1" t="s">
        <v>27</v>
      </c>
      <c r="I8" s="4">
        <f>B8+10</f>
        <v>30</v>
      </c>
      <c r="J8" s="4">
        <f>C8+10</f>
        <v>10</v>
      </c>
      <c r="K8" s="4">
        <f>D8+10</f>
        <v>15</v>
      </c>
      <c r="L8" s="4">
        <f>SUM(I8:K8)</f>
        <v>55</v>
      </c>
    </row>
    <row r="9" spans="1:13" ht="30" x14ac:dyDescent="0.25">
      <c r="A9" s="4">
        <v>23</v>
      </c>
      <c r="B9" s="4">
        <v>0</v>
      </c>
      <c r="C9" s="4">
        <v>18</v>
      </c>
      <c r="D9" s="4">
        <v>5</v>
      </c>
      <c r="E9" s="4" t="s">
        <v>197</v>
      </c>
      <c r="F9" s="1" t="s">
        <v>198</v>
      </c>
      <c r="G9" s="1" t="s">
        <v>199</v>
      </c>
      <c r="H9" s="1" t="s">
        <v>12</v>
      </c>
      <c r="I9" s="4">
        <f>B9+10</f>
        <v>10</v>
      </c>
      <c r="J9" s="4">
        <f>C9+10</f>
        <v>28</v>
      </c>
      <c r="K9" s="4">
        <f>D9+10</f>
        <v>15</v>
      </c>
      <c r="L9" s="4">
        <f>SUM(I9:K9)</f>
        <v>53</v>
      </c>
    </row>
    <row r="10" spans="1:13" ht="30" x14ac:dyDescent="0.25">
      <c r="A10" s="4">
        <v>15</v>
      </c>
      <c r="B10" s="4">
        <v>0</v>
      </c>
      <c r="C10" s="4">
        <v>0</v>
      </c>
      <c r="D10" s="4">
        <v>15</v>
      </c>
      <c r="E10" s="4" t="s">
        <v>189</v>
      </c>
      <c r="F10" s="1" t="s">
        <v>190</v>
      </c>
      <c r="G10" s="1" t="s">
        <v>167</v>
      </c>
      <c r="H10" s="1" t="s">
        <v>12</v>
      </c>
      <c r="I10" s="4">
        <f>B10+10</f>
        <v>10</v>
      </c>
      <c r="J10" s="4">
        <f>C10+10</f>
        <v>10</v>
      </c>
      <c r="K10" s="4">
        <f>D10+10</f>
        <v>25</v>
      </c>
      <c r="L10" s="4">
        <f>SUM(I10:K10)</f>
        <v>45</v>
      </c>
    </row>
    <row r="11" spans="1:13" ht="30" x14ac:dyDescent="0.25">
      <c r="A11" s="4">
        <v>15</v>
      </c>
      <c r="B11" s="4">
        <v>0</v>
      </c>
      <c r="C11" s="4">
        <v>0</v>
      </c>
      <c r="D11" s="4">
        <v>15</v>
      </c>
      <c r="E11" s="4" t="s">
        <v>191</v>
      </c>
      <c r="F11" s="1" t="s">
        <v>192</v>
      </c>
      <c r="G11" s="1" t="s">
        <v>193</v>
      </c>
      <c r="H11" s="1" t="s">
        <v>12</v>
      </c>
      <c r="I11" s="4">
        <f>B11+10</f>
        <v>10</v>
      </c>
      <c r="J11" s="4">
        <f>C11+10</f>
        <v>10</v>
      </c>
      <c r="K11" s="4">
        <f>D11+10</f>
        <v>25</v>
      </c>
      <c r="L11" s="4">
        <f>SUM(I11:K11)</f>
        <v>45</v>
      </c>
    </row>
    <row r="12" spans="1:13" ht="30" x14ac:dyDescent="0.25">
      <c r="A12" s="4">
        <v>10</v>
      </c>
      <c r="B12" s="4">
        <v>0</v>
      </c>
      <c r="C12" s="4">
        <v>0</v>
      </c>
      <c r="D12" s="4">
        <v>10</v>
      </c>
      <c r="E12" s="4" t="s">
        <v>200</v>
      </c>
      <c r="F12" s="1" t="s">
        <v>201</v>
      </c>
      <c r="G12" s="1" t="s">
        <v>202</v>
      </c>
      <c r="H12" s="1" t="s">
        <v>12</v>
      </c>
      <c r="I12" s="4">
        <f>B12+10</f>
        <v>10</v>
      </c>
      <c r="J12" s="4">
        <f>C12+10</f>
        <v>10</v>
      </c>
      <c r="K12" s="4">
        <f>D12+10</f>
        <v>20</v>
      </c>
      <c r="L12" s="4">
        <f>SUM(I12:K12)</f>
        <v>40</v>
      </c>
    </row>
    <row r="16" spans="1:13" x14ac:dyDescent="0.25">
      <c r="F16" s="10" t="s">
        <v>218</v>
      </c>
      <c r="G16" t="s">
        <v>219</v>
      </c>
    </row>
    <row r="17" spans="6:7" x14ac:dyDescent="0.25">
      <c r="F17" s="10" t="s">
        <v>218</v>
      </c>
      <c r="G17" t="s">
        <v>220</v>
      </c>
    </row>
  </sheetData>
  <sortState ref="A4:L12">
    <sortCondition descending="1" ref="L4:L12"/>
  </sortState>
  <mergeCells count="1">
    <mergeCell ref="E1:M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</vt:lpstr>
      <vt:lpstr>7</vt:lpstr>
      <vt:lpstr>9</vt:lpstr>
      <vt:lpstr>10</vt:lpstr>
      <vt:lpstr>11</vt:lpstr>
      <vt:lpstr>12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Davis</dc:creator>
  <cp:lastModifiedBy>Sue Davis</cp:lastModifiedBy>
  <cp:lastPrinted>2020-03-07T15:33:03Z</cp:lastPrinted>
  <dcterms:created xsi:type="dcterms:W3CDTF">2020-03-07T14:06:18Z</dcterms:created>
  <dcterms:modified xsi:type="dcterms:W3CDTF">2020-03-07T15:35:14Z</dcterms:modified>
</cp:coreProperties>
</file>