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BAC II" sheetId="2" r:id="rId1"/>
  </sheets>
  <definedNames>
    <definedName name="_xlnm._FilterDatabase" localSheetId="0" hidden="1">'BAC II'!$A$4:$B$55</definedName>
  </definedNames>
  <calcPr calcId="144525"/>
</workbook>
</file>

<file path=xl/sharedStrings.xml><?xml version="1.0" encoding="utf-8"?>
<sst xmlns="http://schemas.openxmlformats.org/spreadsheetml/2006/main" count="46" uniqueCount="43">
  <si>
    <t>Centrul de Examen (CE)</t>
  </si>
  <si>
    <t>Candidaţi</t>
  </si>
  <si>
    <t>LICEUL NAŢIONAL DE INFORMATICĂ ARAD</t>
  </si>
  <si>
    <t>COLEGIUL DE ARTE "SABIN DRAGOI" ARAD</t>
  </si>
  <si>
    <t>COLEGIUL NAŢIONAL "ELENA GHIBA BIRTA" ARAD</t>
  </si>
  <si>
    <t>COLEGIUL NAŢIONAL "MOISE NICOARĂ" ARAD</t>
  </si>
  <si>
    <t>COLEGIUL NAŢIONAL "VASILE GOLDIŞ" ARAD</t>
  </si>
  <si>
    <t>COLEGIUL PARTICULAR "VASILE GOLDIŞ" ARAD</t>
  </si>
  <si>
    <t>LICEUL CU PROGRAM SPORTIV ARAD</t>
  </si>
  <si>
    <t>LICEUL TEOLOGIC BAPTIST "ALEXA POPOVICI" ARAD</t>
  </si>
  <si>
    <t>LICEUL TEOLOGIC PENTICOSTAL ARAD</t>
  </si>
  <si>
    <t>LICEUL TEORETIC "GHEORGHE LAZĂR" PECICA</t>
  </si>
  <si>
    <t>SEMINARUL TEOLOGIC ORTODOX ARAD</t>
  </si>
  <si>
    <t>LICEUL TEHNOLOGIC DE CONSTRUCŢII ŞI PROTECŢIA MEDIULUI ARAD</t>
  </si>
  <si>
    <t>LICEUL TEHNOLOGIC "AUREL VLAICU" ARAD</t>
  </si>
  <si>
    <t>COLEGIUL ECONOMIC ARAD</t>
  </si>
  <si>
    <t>LICEUL TEHNOLOGIC "FRANCISC NEUMAN" ARAD</t>
  </si>
  <si>
    <t>LICEUL TEHNOLOGIC "IULIU MOLDOVAN" ARAD</t>
  </si>
  <si>
    <t>LICEUL TEHNOLOGIC DE ELECTRONICĂ ŞI AUTOMATIZĂRI "CAIUS IACOB" ARAD</t>
  </si>
  <si>
    <t>LICEUL TEHNOLOGIC DE INDUSTRIE ALIMENTARĂ ARAD</t>
  </si>
  <si>
    <t>COLEGIUL"CSIKY GERGELY" ARAD</t>
  </si>
  <si>
    <t>LICEUL TEHNOLOGIC "ION CREANGĂ" CURTICI</t>
  </si>
  <si>
    <t>LICEUL TEHNOLOGIC DE TRANSPORTURI AUTO "HENRI COANDĂ" ARAD</t>
  </si>
  <si>
    <t>LICEUL TEHNOLOGIC UCECOM "SPIRU HARET" ARAD</t>
  </si>
  <si>
    <t>LICEUL TEHNOLOGIC VINGA</t>
  </si>
  <si>
    <t>LICEUL TEORETIC "ADAM MULLER GUTTENBRUNN" ARAD</t>
  </si>
  <si>
    <t>LICEUL TEORETIC "JOZEF GREGOR TAJOVSKY" NĂDLAC</t>
  </si>
  <si>
    <t>COLEGIUL "MIHAI VITEAZUL" INEU</t>
  </si>
  <si>
    <t>LICEUL TEHNOLOGIC "SAVA BRANCOVICI" INEU</t>
  </si>
  <si>
    <t>LICEUL TEHNOLOGIC BELIU</t>
  </si>
  <si>
    <t>LICEUL TEORETIC CERMEI</t>
  </si>
  <si>
    <t>LICEUL TEORETIC PÂNCOTA</t>
  </si>
  <si>
    <t>LICEUL "ATANASIE MARIENESCU" LIPOVA</t>
  </si>
  <si>
    <t>LICEUL "SEVER BOCU" LIPOVA</t>
  </si>
  <si>
    <t>LICEUL TEHNOLOGIC "VASILE JUNCU" MINIŞ</t>
  </si>
  <si>
    <t>LICEUL TEHNOLOGIC ”REGELE MIHAI I” SĂVÂRŞIN</t>
  </si>
  <si>
    <t>LICEUL "IOAN BUTEANU" GURAHONŢ</t>
  </si>
  <si>
    <t>LICEUL TEHNOLOGIC "MOGA VOIEVOD" HĂLMAGIU</t>
  </si>
  <si>
    <t>LICEUL TEORETIC SEBIŞ</t>
  </si>
  <si>
    <t>LICEUL TEHNOLOGIC "STEFAN HELL" SÂNTANA</t>
  </si>
  <si>
    <t>LICEUL TEHNOLOGIC CHIŞINEU CRIŞ</t>
  </si>
  <si>
    <t>LICEUL TEORETIC "MIHAI VELICIU" CHISINEU-CRIS</t>
  </si>
  <si>
    <t>Denumire centru de evaluare (CZE)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</si>
</sst>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41" formatCode="_-* #,##0_-;\-* #,##0_-;_-* &quot;-&quot;_-;_-@_-"/>
    <numFmt numFmtId="42" formatCode="_-&quot;£&quot;* #,##0_-;\-&quot;£&quot;* #,##0_-;_-&quot;£&quot;* &quot;-&quot;_-;_-@_-"/>
  </numFmts>
  <fonts count="29">
    <font>
      <sz val="11"/>
      <color indexed="8"/>
      <name val="Calibri"/>
      <charset val="134"/>
      <scheme val="minor"/>
    </font>
    <font>
      <b/>
      <sz val="16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b/>
      <sz val="16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color indexed="8"/>
      <name val="Calibri"/>
      <charset val="134"/>
      <scheme val="minor"/>
    </font>
    <font>
      <b/>
      <sz val="18"/>
      <color indexed="8"/>
      <name val="Calibri"/>
      <charset val="134"/>
      <scheme val="minor"/>
    </font>
    <font>
      <b/>
      <sz val="16"/>
      <color rgb="FFFF0000"/>
      <name val="Arial"/>
      <charset val="0"/>
    </font>
    <font>
      <sz val="10"/>
      <name val="Arial"/>
      <charset val="0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9" fillId="34" borderId="0" applyNumberFormat="false" applyBorder="false" applyAlignment="false" applyProtection="false">
      <alignment vertical="center"/>
    </xf>
    <xf numFmtId="0" fontId="11" fillId="33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19" fillId="30" borderId="0" applyNumberFormat="false" applyBorder="false" applyAlignment="false" applyProtection="false">
      <alignment vertical="center"/>
    </xf>
    <xf numFmtId="0" fontId="11" fillId="35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9" fillId="18" borderId="0" applyNumberFormat="false" applyBorder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9" fillId="19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9" fillId="23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9" fillId="17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9" fillId="10" borderId="0" applyNumberFormat="false" applyBorder="false" applyAlignment="false" applyProtection="false">
      <alignment vertical="center"/>
    </xf>
    <xf numFmtId="0" fontId="23" fillId="15" borderId="0" applyNumberFormat="false" applyBorder="false" applyAlignment="false" applyProtection="false">
      <alignment vertical="center"/>
    </xf>
    <xf numFmtId="0" fontId="19" fillId="27" borderId="0" applyNumberFormat="false" applyBorder="false" applyAlignment="false" applyProtection="false">
      <alignment vertical="center"/>
    </xf>
    <xf numFmtId="0" fontId="22" fillId="13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21" fillId="8" borderId="10" applyNumberFormat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0" fillId="11" borderId="9" applyNumberFormat="false" applyFont="false" applyAlignment="false" applyProtection="false">
      <alignment vertical="center"/>
    </xf>
    <xf numFmtId="0" fontId="18" fillId="9" borderId="8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8" borderId="8" applyNumberFormat="false" applyAlignment="false" applyProtection="false">
      <alignment vertical="center"/>
    </xf>
    <xf numFmtId="0" fontId="26" fillId="32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8" fillId="0" borderId="6" applyNumberFormat="false" applyFill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25" fillId="29" borderId="11" applyNumberFormat="false" applyAlignment="false" applyProtection="false">
      <alignment vertical="center"/>
    </xf>
    <xf numFmtId="0" fontId="19" fillId="25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</cellStyleXfs>
  <cellXfs count="12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1" fillId="2" borderId="1" xfId="0" applyFont="true" applyFill="true" applyBorder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3" fillId="0" borderId="1" xfId="0" applyFont="true" applyBorder="true">
      <alignment vertical="center"/>
    </xf>
    <xf numFmtId="0" fontId="4" fillId="0" borderId="1" xfId="0" applyFont="true" applyBorder="true">
      <alignment vertical="center"/>
    </xf>
    <xf numFmtId="0" fontId="5" fillId="0" borderId="1" xfId="0" applyFont="true" applyBorder="true">
      <alignment vertical="center"/>
    </xf>
    <xf numFmtId="0" fontId="0" fillId="0" borderId="1" xfId="0" applyFont="true" applyBorder="true">
      <alignment vertical="center"/>
    </xf>
    <xf numFmtId="0" fontId="1" fillId="3" borderId="1" xfId="0" applyFont="true" applyFill="true" applyBorder="true">
      <alignment vertical="center"/>
    </xf>
    <xf numFmtId="0" fontId="6" fillId="0" borderId="0" xfId="0" applyFont="true">
      <alignment vertical="center"/>
    </xf>
    <xf numFmtId="0" fontId="7" fillId="4" borderId="2" xfId="0" applyFont="true" applyFill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left" wrapText="true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232410</xdr:colOff>
      <xdr:row>2</xdr:row>
      <xdr:rowOff>58420</xdr:rowOff>
    </xdr:to>
    <xdr:pic>
      <xdr:nvPicPr>
        <xdr:cNvPr id="2" name="Picture 3" descr="Captură de ecran de la 2019-11-12 10-29-46"/>
        <xdr:cNvPicPr>
          <a:picLocks noChangeAspect="true"/>
        </xdr:cNvPicPr>
      </xdr:nvPicPr>
      <xdr:blipFill>
        <a:blip r:embed="rId1"/>
        <a:srcRect t="6416" r="12262" b="14086"/>
        <a:stretch>
          <a:fillRect/>
        </a:stretch>
      </xdr:blipFill>
      <xdr:spPr>
        <a:xfrm>
          <a:off x="0" y="0"/>
          <a:ext cx="6296025" cy="420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B62"/>
  <sheetViews>
    <sheetView tabSelected="1" workbookViewId="0">
      <pane ySplit="4" topLeftCell="A2" activePane="bottomLeft" state="frozen"/>
      <selection/>
      <selection pane="bottomLeft" activeCell="A4" sqref="A4"/>
    </sheetView>
  </sheetViews>
  <sheetFormatPr defaultColWidth="9" defaultRowHeight="14.25" outlineLevelCol="1"/>
  <cols>
    <col min="1" max="1" width="79.575" customWidth="true"/>
    <col min="2" max="2" width="8.75" customWidth="true"/>
  </cols>
  <sheetData>
    <row r="4" s="1" customFormat="true" ht="19.5" spans="1:2">
      <c r="A4" s="2" t="s">
        <v>0</v>
      </c>
      <c r="B4" s="3" t="s">
        <v>1</v>
      </c>
    </row>
    <row r="5" ht="19.5" spans="1:2">
      <c r="A5" s="4" t="s">
        <v>2</v>
      </c>
      <c r="B5" s="5">
        <v>26</v>
      </c>
    </row>
    <row r="6" spans="1:2">
      <c r="A6" s="5" t="s">
        <v>3</v>
      </c>
      <c r="B6" s="5">
        <v>29</v>
      </c>
    </row>
    <row r="7" spans="1:2">
      <c r="A7" s="5" t="s">
        <v>4</v>
      </c>
      <c r="B7" s="5">
        <v>19</v>
      </c>
    </row>
    <row r="8" spans="1:2">
      <c r="A8" s="5" t="s">
        <v>5</v>
      </c>
      <c r="B8" s="5">
        <v>4</v>
      </c>
    </row>
    <row r="9" spans="1:2">
      <c r="A9" s="5" t="s">
        <v>6</v>
      </c>
      <c r="B9" s="5">
        <v>14</v>
      </c>
    </row>
    <row r="10" spans="1:2">
      <c r="A10" s="5" t="s">
        <v>7</v>
      </c>
      <c r="B10" s="5">
        <v>23</v>
      </c>
    </row>
    <row r="11" spans="1:2">
      <c r="A11" s="5" t="s">
        <v>8</v>
      </c>
      <c r="B11" s="5">
        <v>33</v>
      </c>
    </row>
    <row r="12" spans="1:2">
      <c r="A12" s="5" t="s">
        <v>9</v>
      </c>
      <c r="B12" s="5">
        <v>2</v>
      </c>
    </row>
    <row r="13" spans="1:2">
      <c r="A13" s="5" t="s">
        <v>10</v>
      </c>
      <c r="B13" s="5">
        <v>29</v>
      </c>
    </row>
    <row r="14" spans="1:2">
      <c r="A14" s="5" t="s">
        <v>11</v>
      </c>
      <c r="B14" s="5">
        <v>23</v>
      </c>
    </row>
    <row r="15" spans="1:2">
      <c r="A15" s="5" t="s">
        <v>12</v>
      </c>
      <c r="B15" s="5">
        <v>9</v>
      </c>
    </row>
    <row r="16" ht="18" spans="1:2">
      <c r="A16" s="5"/>
      <c r="B16" s="6">
        <f>SUM(B5:B15)</f>
        <v>211</v>
      </c>
    </row>
    <row r="17" ht="19.5" spans="1:2">
      <c r="A17" s="4" t="s">
        <v>13</v>
      </c>
      <c r="B17" s="5">
        <v>34</v>
      </c>
    </row>
    <row r="18" spans="1:2">
      <c r="A18" s="5" t="s">
        <v>14</v>
      </c>
      <c r="B18" s="5">
        <v>21</v>
      </c>
    </row>
    <row r="19" spans="1:2">
      <c r="A19" s="5" t="s">
        <v>15</v>
      </c>
      <c r="B19" s="5">
        <v>33</v>
      </c>
    </row>
    <row r="20" spans="1:2">
      <c r="A20" s="5" t="s">
        <v>16</v>
      </c>
      <c r="B20" s="5">
        <v>33</v>
      </c>
    </row>
    <row r="21" spans="1:2">
      <c r="A21" s="5" t="s">
        <v>17</v>
      </c>
      <c r="B21" s="5">
        <v>15</v>
      </c>
    </row>
    <row r="22" spans="1:2">
      <c r="A22" s="5" t="s">
        <v>18</v>
      </c>
      <c r="B22" s="5">
        <v>49</v>
      </c>
    </row>
    <row r="23" ht="18" spans="1:2">
      <c r="A23" s="5"/>
      <c r="B23" s="6">
        <f>SUM(B17:B22)</f>
        <v>185</v>
      </c>
    </row>
    <row r="24" ht="19.5" spans="1:2">
      <c r="A24" s="4" t="s">
        <v>19</v>
      </c>
      <c r="B24" s="5">
        <v>86</v>
      </c>
    </row>
    <row r="25" spans="1:2">
      <c r="A25" s="5" t="s">
        <v>20</v>
      </c>
      <c r="B25" s="5">
        <v>29</v>
      </c>
    </row>
    <row r="26" spans="1:2">
      <c r="A26" s="5" t="s">
        <v>21</v>
      </c>
      <c r="B26" s="5">
        <v>22</v>
      </c>
    </row>
    <row r="27" spans="1:2">
      <c r="A27" s="5" t="s">
        <v>22</v>
      </c>
      <c r="B27" s="5">
        <v>27</v>
      </c>
    </row>
    <row r="28" spans="1:2">
      <c r="A28" s="5" t="s">
        <v>23</v>
      </c>
      <c r="B28" s="5">
        <v>1</v>
      </c>
    </row>
    <row r="29" spans="1:2">
      <c r="A29" s="5" t="s">
        <v>24</v>
      </c>
      <c r="B29" s="5">
        <v>3</v>
      </c>
    </row>
    <row r="30" spans="1:2">
      <c r="A30" s="5" t="s">
        <v>25</v>
      </c>
      <c r="B30" s="5">
        <v>34</v>
      </c>
    </row>
    <row r="31" spans="1:2">
      <c r="A31" s="5" t="s">
        <v>26</v>
      </c>
      <c r="B31" s="5">
        <v>18</v>
      </c>
    </row>
    <row r="32" ht="18" spans="1:2">
      <c r="A32" s="5"/>
      <c r="B32" s="6">
        <f>SUM(B24:B31)</f>
        <v>220</v>
      </c>
    </row>
    <row r="33" ht="19.5" spans="1:2">
      <c r="A33" s="7"/>
      <c r="B33" s="8">
        <f>B16+B23+B32</f>
        <v>616</v>
      </c>
    </row>
    <row r="34" ht="19.5" spans="1:2">
      <c r="A34" s="4" t="s">
        <v>27</v>
      </c>
      <c r="B34" s="5">
        <v>63</v>
      </c>
    </row>
    <row r="35" spans="1:2">
      <c r="A35" s="5" t="s">
        <v>28</v>
      </c>
      <c r="B35" s="5">
        <v>22</v>
      </c>
    </row>
    <row r="36" spans="1:2">
      <c r="A36" s="5" t="s">
        <v>29</v>
      </c>
      <c r="B36" s="5">
        <v>20</v>
      </c>
    </row>
    <row r="37" spans="1:2">
      <c r="A37" s="5" t="s">
        <v>30</v>
      </c>
      <c r="B37" s="5">
        <v>10</v>
      </c>
    </row>
    <row r="38" spans="1:2">
      <c r="A38" s="5" t="s">
        <v>31</v>
      </c>
      <c r="B38" s="5">
        <v>27</v>
      </c>
    </row>
    <row r="39" ht="19.5" spans="1:2">
      <c r="A39" s="7"/>
      <c r="B39" s="8">
        <f>SUM(B34:B38)</f>
        <v>142</v>
      </c>
    </row>
    <row r="40" spans="1:2">
      <c r="A40" s="7"/>
      <c r="B40" s="7"/>
    </row>
    <row r="41" ht="19.5" spans="1:2">
      <c r="A41" s="4" t="s">
        <v>32</v>
      </c>
      <c r="B41" s="5">
        <v>28</v>
      </c>
    </row>
    <row r="42" spans="1:2">
      <c r="A42" s="5" t="s">
        <v>33</v>
      </c>
      <c r="B42" s="5">
        <v>31</v>
      </c>
    </row>
    <row r="43" spans="1:2">
      <c r="A43" s="5" t="s">
        <v>34</v>
      </c>
      <c r="B43" s="5">
        <v>6</v>
      </c>
    </row>
    <row r="44" spans="1:2">
      <c r="A44" s="5" t="s">
        <v>35</v>
      </c>
      <c r="B44" s="5">
        <v>20</v>
      </c>
    </row>
    <row r="45" ht="19.5" spans="1:2">
      <c r="A45" s="7"/>
      <c r="B45" s="8">
        <f>SUM(B41:B44)</f>
        <v>85</v>
      </c>
    </row>
    <row r="46" spans="1:2">
      <c r="A46" s="7"/>
      <c r="B46" s="7"/>
    </row>
    <row r="47" spans="1:2">
      <c r="A47" s="5" t="s">
        <v>36</v>
      </c>
      <c r="B47" s="5">
        <v>22</v>
      </c>
    </row>
    <row r="48" spans="1:2">
      <c r="A48" s="5" t="s">
        <v>37</v>
      </c>
      <c r="B48" s="5">
        <v>7</v>
      </c>
    </row>
    <row r="49" ht="19.5" spans="1:2">
      <c r="A49" s="4" t="s">
        <v>38</v>
      </c>
      <c r="B49" s="5">
        <v>39</v>
      </c>
    </row>
    <row r="50" ht="19.5" spans="1:2">
      <c r="A50" s="7"/>
      <c r="B50" s="8">
        <f>SUM(B47:B49)</f>
        <v>68</v>
      </c>
    </row>
    <row r="51" spans="1:2">
      <c r="A51" s="7"/>
      <c r="B51" s="7"/>
    </row>
    <row r="52" spans="1:2">
      <c r="A52" s="7"/>
      <c r="B52" s="7"/>
    </row>
    <row r="53" spans="1:2">
      <c r="A53" s="5" t="s">
        <v>39</v>
      </c>
      <c r="B53" s="5">
        <v>19</v>
      </c>
    </row>
    <row r="54" spans="1:2">
      <c r="A54" s="5" t="s">
        <v>40</v>
      </c>
      <c r="B54" s="5">
        <v>28</v>
      </c>
    </row>
    <row r="55" ht="19.5" spans="1:2">
      <c r="A55" s="4" t="s">
        <v>41</v>
      </c>
      <c r="B55" s="5">
        <v>40</v>
      </c>
    </row>
    <row r="56" ht="19.5" spans="1:2">
      <c r="A56" s="7"/>
      <c r="B56" s="8">
        <f>SUM(B53:B55)</f>
        <v>87</v>
      </c>
    </row>
    <row r="57" ht="22.5" spans="1:1">
      <c r="A57" s="9">
        <f>B33+B39+B45+B50+B56</f>
        <v>998</v>
      </c>
    </row>
    <row r="59" ht="19.5" spans="1:1">
      <c r="A59" s="10" t="s">
        <v>42</v>
      </c>
    </row>
    <row r="60" spans="1:1">
      <c r="A60" s="11" t="s">
        <v>15</v>
      </c>
    </row>
    <row r="61" spans="1:1">
      <c r="A61" s="11" t="s">
        <v>16</v>
      </c>
    </row>
    <row r="62" spans="1:1">
      <c r="A62" s="11" t="s">
        <v>22</v>
      </c>
    </row>
  </sheetData>
  <sortState ref="A57:B59">
    <sortCondition ref="A57:A59"/>
  </sortState>
  <pageMargins left="0.432638888888889" right="0.196527777777778" top="0.236111111111111" bottom="0.314583333333333" header="0.118055555555556" footer="0.11805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BAC 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zorin15</cp:lastModifiedBy>
  <dcterms:created xsi:type="dcterms:W3CDTF">2021-07-27T18:33:00Z</dcterms:created>
  <dcterms:modified xsi:type="dcterms:W3CDTF">2021-07-29T10:50:04Z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1033-11.1.0.10161</vt:lpwstr>
  </property>
</Properties>
</file>