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codeName="ThisWorkbook"/>
  <mc:AlternateContent xmlns:mc="http://schemas.openxmlformats.org/markup-compatibility/2006">
    <mc:Choice Requires="x15">
      <x15ac:absPath xmlns:x15ac="http://schemas.microsoft.com/office/spreadsheetml/2010/11/ac" url="D:\2024-2025\Olimpiade si concursuri\ONM\etapa judeteana\"/>
    </mc:Choice>
  </mc:AlternateContent>
  <xr:revisionPtr revIDLastSave="0" documentId="13_ncr:1_{CAB71B1E-71FF-484D-BBE8-FB5474760B4B}" xr6:coauthVersionLast="47" xr6:coauthVersionMax="47" xr10:uidLastSave="{00000000-0000-0000-0000-000000000000}"/>
  <bookViews>
    <workbookView xWindow="11424" yWindow="0" windowWidth="11712" windowHeight="12336" xr2:uid="{00000000-000D-0000-FFFF-FFFF00000000}"/>
  </bookViews>
  <sheets>
    <sheet name="rezultate finale" sheetId="30" r:id="rId1"/>
  </sheets>
  <definedNames>
    <definedName name="_xlnm._FilterDatabase" localSheetId="0" hidden="1">'rezultate finale'!$A$7:$K$249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249" i="30" l="1"/>
  <c r="K248" i="30"/>
  <c r="K247" i="30" l="1"/>
  <c r="K246" i="30"/>
  <c r="K245" i="30"/>
  <c r="K244" i="30"/>
  <c r="K243" i="30"/>
  <c r="K242" i="30"/>
  <c r="K241" i="30"/>
  <c r="K240" i="30"/>
  <c r="K239" i="30"/>
  <c r="K238" i="30"/>
  <c r="K237" i="30"/>
  <c r="K236" i="30"/>
  <c r="K235" i="30"/>
  <c r="K234" i="30"/>
  <c r="K233" i="30"/>
  <c r="K232" i="30"/>
  <c r="K231" i="30"/>
  <c r="K230" i="30"/>
  <c r="K229" i="30"/>
  <c r="K228" i="30"/>
  <c r="K227" i="30"/>
  <c r="K226" i="30"/>
  <c r="K225" i="30"/>
  <c r="K224" i="30"/>
  <c r="K223" i="30"/>
  <c r="K222" i="30"/>
  <c r="K221" i="30"/>
  <c r="K220" i="30"/>
  <c r="K219" i="30"/>
  <c r="K218" i="30"/>
  <c r="K217" i="30"/>
  <c r="K216" i="30"/>
  <c r="K215" i="30"/>
  <c r="K214" i="30"/>
  <c r="K213" i="30"/>
  <c r="K212" i="30"/>
  <c r="K211" i="30"/>
  <c r="K210" i="30"/>
  <c r="K209" i="30"/>
  <c r="K208" i="30"/>
  <c r="K207" i="30"/>
  <c r="K206" i="30"/>
  <c r="K205" i="30"/>
  <c r="K204" i="30"/>
  <c r="K203" i="30"/>
  <c r="K202" i="30"/>
  <c r="K201" i="30"/>
  <c r="K200" i="30"/>
  <c r="K199" i="30"/>
  <c r="K198" i="30"/>
  <c r="K197" i="30"/>
  <c r="K196" i="30"/>
  <c r="K195" i="30"/>
  <c r="K194" i="30"/>
  <c r="K193" i="30"/>
  <c r="K192" i="30"/>
  <c r="K191" i="30"/>
  <c r="K190" i="30"/>
  <c r="K189" i="30"/>
  <c r="K188" i="30"/>
  <c r="K187" i="30"/>
  <c r="K186" i="30"/>
  <c r="K185" i="30"/>
  <c r="K183" i="30"/>
  <c r="K182" i="30"/>
  <c r="K184" i="30"/>
  <c r="K181" i="30"/>
  <c r="K180" i="30"/>
  <c r="K179" i="30"/>
  <c r="K178" i="30"/>
  <c r="K177" i="30"/>
  <c r="K176" i="30"/>
  <c r="K175" i="30"/>
  <c r="K174" i="30"/>
  <c r="K173" i="30"/>
  <c r="K172" i="30"/>
  <c r="K171" i="30"/>
  <c r="K170" i="30"/>
  <c r="K169" i="30"/>
  <c r="K168" i="30"/>
  <c r="K167" i="30"/>
  <c r="K166" i="30"/>
  <c r="K161" i="30"/>
  <c r="K165" i="30"/>
  <c r="K164" i="30"/>
  <c r="K163" i="30"/>
  <c r="K162" i="30"/>
  <c r="K160" i="30"/>
  <c r="K159" i="30"/>
  <c r="K158" i="30"/>
  <c r="K157" i="30"/>
  <c r="K156" i="30"/>
  <c r="K155" i="30"/>
  <c r="K154" i="30"/>
  <c r="K153" i="30"/>
  <c r="K152" i="30"/>
  <c r="K151" i="30"/>
  <c r="K149" i="30"/>
  <c r="K150" i="30"/>
  <c r="K148" i="30"/>
  <c r="K147" i="30"/>
  <c r="K146" i="30"/>
  <c r="K145" i="30"/>
  <c r="K144" i="30"/>
  <c r="K143" i="30"/>
  <c r="K142" i="30"/>
  <c r="K141" i="30"/>
  <c r="K140" i="30"/>
  <c r="K139" i="30"/>
  <c r="K138" i="30"/>
  <c r="K137" i="30"/>
  <c r="K136" i="30"/>
  <c r="K135" i="30"/>
  <c r="K134" i="30"/>
  <c r="K133" i="30"/>
  <c r="K132" i="30"/>
  <c r="K131" i="30"/>
  <c r="K130" i="30"/>
  <c r="K129" i="30"/>
  <c r="K128" i="30"/>
  <c r="K127" i="30"/>
  <c r="K126" i="30"/>
  <c r="K125" i="30"/>
  <c r="K124" i="30"/>
  <c r="K123" i="30"/>
  <c r="K122" i="30"/>
  <c r="K121" i="30"/>
  <c r="K120" i="30"/>
  <c r="K119" i="30"/>
  <c r="K118" i="30"/>
  <c r="K117" i="30"/>
  <c r="K116" i="30"/>
  <c r="K115" i="30"/>
  <c r="K114" i="30"/>
  <c r="K113" i="30"/>
  <c r="K112" i="30"/>
  <c r="K111" i="30"/>
  <c r="K109" i="30"/>
  <c r="K110" i="30"/>
  <c r="K108" i="30"/>
  <c r="K107" i="30"/>
  <c r="K106" i="30"/>
  <c r="K105" i="30"/>
  <c r="K104" i="30"/>
  <c r="K103" i="30"/>
  <c r="K102" i="30"/>
  <c r="K101" i="30"/>
  <c r="K100" i="30"/>
  <c r="K99" i="30"/>
  <c r="K98" i="30"/>
  <c r="K97" i="30"/>
  <c r="K96" i="30"/>
  <c r="K95" i="30"/>
  <c r="K94" i="30"/>
  <c r="K93" i="30"/>
  <c r="K92" i="30"/>
  <c r="K91" i="30"/>
  <c r="K90" i="30"/>
  <c r="K89" i="30"/>
  <c r="K88" i="30"/>
  <c r="K87" i="30"/>
  <c r="K86" i="30"/>
  <c r="K85" i="30"/>
  <c r="K84" i="30"/>
  <c r="K83" i="30"/>
  <c r="K82" i="30"/>
  <c r="K81" i="30"/>
  <c r="K80" i="30"/>
  <c r="K79" i="30"/>
  <c r="K78" i="30"/>
  <c r="K77" i="30"/>
  <c r="K76" i="30"/>
  <c r="K75" i="30"/>
  <c r="K74" i="30"/>
  <c r="K73" i="30"/>
  <c r="K72" i="30"/>
  <c r="K71" i="30"/>
  <c r="K70" i="30"/>
  <c r="K69" i="30"/>
  <c r="K68" i="30"/>
  <c r="K67" i="30"/>
  <c r="K66" i="30"/>
  <c r="K65" i="30"/>
  <c r="K64" i="30"/>
  <c r="K63" i="30"/>
  <c r="K62" i="30"/>
  <c r="K60" i="30"/>
  <c r="K59" i="30"/>
  <c r="K58" i="30"/>
  <c r="K57" i="30"/>
  <c r="K56" i="30"/>
  <c r="K41" i="30"/>
  <c r="K55" i="30"/>
  <c r="K54" i="30"/>
  <c r="K53" i="30"/>
  <c r="K52" i="30"/>
  <c r="K51" i="30"/>
  <c r="K50" i="30"/>
  <c r="K49" i="30"/>
  <c r="K48" i="30"/>
  <c r="K47" i="30"/>
  <c r="K46" i="30"/>
  <c r="K45" i="30"/>
  <c r="K44" i="30"/>
  <c r="K43" i="30"/>
  <c r="K42" i="30"/>
  <c r="K40" i="30"/>
  <c r="K61" i="30"/>
  <c r="K39" i="30"/>
  <c r="K38" i="30"/>
  <c r="K37" i="30"/>
  <c r="K36" i="30"/>
  <c r="K35" i="30"/>
  <c r="K34" i="30"/>
  <c r="K33" i="30"/>
  <c r="K31" i="30"/>
  <c r="K30" i="30"/>
  <c r="K29" i="30"/>
  <c r="K32" i="30"/>
  <c r="K28" i="30"/>
  <c r="K27" i="30"/>
  <c r="K26" i="30"/>
  <c r="K25" i="30"/>
  <c r="K24" i="30"/>
  <c r="K23" i="30"/>
  <c r="K21" i="30"/>
  <c r="K20" i="30"/>
  <c r="K19" i="30"/>
  <c r="K22" i="30"/>
  <c r="K18" i="30"/>
  <c r="K17" i="30"/>
  <c r="K16" i="30"/>
  <c r="K15" i="30"/>
  <c r="K14" i="30"/>
  <c r="K13" i="30"/>
  <c r="K12" i="30"/>
  <c r="K11" i="30"/>
  <c r="K10" i="30"/>
  <c r="K9" i="30"/>
  <c r="K8" i="30"/>
</calcChain>
</file>

<file path=xl/sharedStrings.xml><?xml version="1.0" encoding="utf-8"?>
<sst xmlns="http://schemas.openxmlformats.org/spreadsheetml/2006/main" count="864" uniqueCount="57">
  <si>
    <t>Unitatea de învățământ</t>
  </si>
  <si>
    <t>Clasa</t>
  </si>
  <si>
    <t>LICEUL TEORETIC SEBIŞ</t>
  </si>
  <si>
    <t>a VII-a</t>
  </si>
  <si>
    <t>a VI-a</t>
  </si>
  <si>
    <t>a V-a</t>
  </si>
  <si>
    <t>LICEUL TEHNOLOGIC DE CONSTRUCŢII ŞI PROTECŢIA MEDIULUI ARAD</t>
  </si>
  <si>
    <t>COLEGIUL NAŢIONAL "MOISE NICOARĂ" ARAD</t>
  </si>
  <si>
    <t>a X-a</t>
  </si>
  <si>
    <t>a XI-a</t>
  </si>
  <si>
    <t>ŞCOALA GIMNAZIALĂ "PAVEL COVACI" MACEA</t>
  </si>
  <si>
    <t>ŞCOALA GIMNAZIALĂ "NICOLAE BĂLCESCU" ARAD</t>
  </si>
  <si>
    <t>LICEUL NAŢIONAL DE INFORMATICĂ ARAD</t>
  </si>
  <si>
    <t>a VIII-a</t>
  </si>
  <si>
    <t>a XII-a</t>
  </si>
  <si>
    <t>COLEGIUL NAŢIONAL "VASILE GOLDIŞ" ARAD</t>
  </si>
  <si>
    <t>a IX-a</t>
  </si>
  <si>
    <t>COLEGIUL "MIHAI VITEAZUL" INEU</t>
  </si>
  <si>
    <t>LICEUL TEOLOGIC BAPTIST "ALEXA POPOVICI" ARAD</t>
  </si>
  <si>
    <t>COLEGIUL NAŢIONAL "PREPARANDIA-DIMITRIE ŢICHINDEAL" ARAD</t>
  </si>
  <si>
    <t>ŞCOALA GIMNAZIALĂ "AUREL VLAICU" ARAD</t>
  </si>
  <si>
    <t>ŞCOALA GIMNAZIALĂ "ARON COTRUŞ" ARAD</t>
  </si>
  <si>
    <t>ŞCOALA GIMNAZIALĂ "CAIUS IACOB" ARAD</t>
  </si>
  <si>
    <t>COLEGIUL "CSIKY GERGELY" ARAD</t>
  </si>
  <si>
    <t>LICEUL TEHNOLOGIC "ION CREANGĂ" CURTICI</t>
  </si>
  <si>
    <t>LICEUL "ATANASIE MARIENESCU" LIPOVA</t>
  </si>
  <si>
    <t>ŞCOALA GIMNAZIALĂ "REGINA MARIA" ARAD</t>
  </si>
  <si>
    <t>ŞCOALA GIMNAZIALĂ "AVRAM IANCU" ARAD</t>
  </si>
  <si>
    <t>ŞCOALA "SFÂNTUL IERARH NICOLAE" ARAD</t>
  </si>
  <si>
    <t>COLEGIUL NAŢIONAL "ELENA GHIBA BIRTA" ARAD</t>
  </si>
  <si>
    <t>LICEUL TEHNOLOGIC "STEFAN HELL" SÂNTANA</t>
  </si>
  <si>
    <t>Punctaj subiectul 1</t>
  </si>
  <si>
    <t>Punctaj subiectul 2</t>
  </si>
  <si>
    <t>Punctaj subiectul 3</t>
  </si>
  <si>
    <t>Punctaj subiectul 4</t>
  </si>
  <si>
    <t>ȘCOALA GIMNAZIALĂ ”EMIL MONȚIA” ȘICULA</t>
  </si>
  <si>
    <t>LICEUL TEORETIC PÂNCOTA</t>
  </si>
  <si>
    <t>Nr crt</t>
  </si>
  <si>
    <t>AH</t>
  </si>
  <si>
    <t>LICEUL "SEVER BOCU" LIPOVA</t>
  </si>
  <si>
    <t>LICEUL TEHNOLOGIC DE INDUSTRIE ALIMENTARĂ ARAD</t>
  </si>
  <si>
    <t>Punctaj ETAPA JUDEȚEANĂ după contestații</t>
  </si>
  <si>
    <t>H1 - clasele IX-XII, filiera tehnologică, toate profilurile și specializările</t>
  </si>
  <si>
    <t>H2 - clasele IX-XII, filiera teoretică, profil real, specializarea științe ale naturii</t>
  </si>
  <si>
    <t>COLEGIUL NAȚIONAL ”PREPARANDIA - DIMITRIE ȚICHINDEAL” ARAD</t>
  </si>
  <si>
    <t>COD</t>
  </si>
  <si>
    <t>ONI</t>
  </si>
  <si>
    <t>Tip concurs</t>
  </si>
  <si>
    <t>ETAPELE JUDEȚENE ALE OLIMPIADEI NAȚIONALE DE MATEMATICĂ, CONCURSUL NAȚIONAL ”ADOLF HAIMOVICI”, RESPECTIV CONCURSUL NAȚIONAL ”PEDAGOGIA MATEMATICII”</t>
  </si>
  <si>
    <t>PM</t>
  </si>
  <si>
    <t>MARTIE 2025</t>
  </si>
  <si>
    <t xml:space="preserve">REZULTATELE FINALE ALE ELEVILOR PARTICIPANȚI LA </t>
  </si>
  <si>
    <t>Inspector școlar,</t>
  </si>
  <si>
    <t>prof. Alexandru Popa</t>
  </si>
  <si>
    <t>Calificat la Concursul regional ”Traian Lalescu”</t>
  </si>
  <si>
    <t>DA</t>
  </si>
  <si>
    <t>Calificat din oficiu la etapa națională a Olimpiadei/ Concursului AH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</si>
</sst>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3" x14ac:knownFonts="1">
    <font>
      <sz val="10"/>
      <color rgb="FF000000"/>
      <name val="Arial"/>
      <scheme val="minor"/>
    </font>
    <font>
      <sz val="10"/>
      <color rgb="FF000000"/>
      <name val="Arial"/>
      <family val="2"/>
      <scheme val="minor"/>
    </font>
    <font>
      <sz val="10"/>
      <name val="Arial"/>
      <family val="2"/>
      <scheme val="minor"/>
    </font>
    <font>
      <b/>
      <sz val="10"/>
      <color theme="1"/>
      <name val="Arial"/>
      <family val="2"/>
      <scheme val="minor"/>
    </font>
    <font>
      <b/>
      <sz val="11"/>
      <color rgb="FF000000"/>
      <name val="Arial"/>
      <family val="2"/>
      <scheme val="minor"/>
    </font>
    <font>
      <b/>
      <sz val="10"/>
      <color rgb="FF000000"/>
      <name val="Arial"/>
      <family val="2"/>
      <scheme val="minor"/>
    </font>
    <font>
      <b/>
      <sz val="10"/>
      <color rgb="FF00B050"/>
      <name val="Arial"/>
      <family val="2"/>
      <scheme val="minor"/>
    </font>
    <font>
      <sz val="10"/>
      <name val="Arial"/>
      <family val="2"/>
    </font>
    <font>
      <b/>
      <sz val="10"/>
      <name val="Arial"/>
      <family val="2"/>
      <scheme val="minor"/>
    </font>
    <font>
      <sz val="10"/>
      <color theme="1"/>
      <name val="Arial"/>
      <family val="2"/>
      <scheme val="minor"/>
    </font>
    <font>
      <b/>
      <sz val="12"/>
      <color rgb="FF000000"/>
      <name val="Arial"/>
      <family val="2"/>
      <scheme val="minor"/>
    </font>
    <font>
      <b/>
      <sz val="14"/>
      <color rgb="FF000000"/>
      <name val="Arial"/>
      <family val="2"/>
      <scheme val="minor"/>
    </font>
    <font>
      <sz val="11"/>
      <color rgb="FF000000"/>
      <name val="Arial"/>
      <family val="2"/>
      <scheme val="minor"/>
    </font>
  </fonts>
  <fills count="3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4" tint="0.79998168889431442"/>
        <bgColor rgb="FFFFFFFF"/>
      </patternFill>
    </fill>
    <fill>
      <patternFill patternType="solid">
        <fgColor theme="4" tint="0.79998168889431442"/>
        <bgColor rgb="FFF8F9FA"/>
      </patternFill>
    </fill>
    <fill>
      <patternFill patternType="solid">
        <fgColor theme="4" tint="0.59999389629810485"/>
        <bgColor rgb="FFFFFFFF"/>
      </patternFill>
    </fill>
    <fill>
      <patternFill patternType="solid">
        <fgColor theme="4" tint="0.59999389629810485"/>
        <bgColor rgb="FFF8F9FA"/>
      </patternFill>
    </fill>
    <fill>
      <patternFill patternType="solid">
        <fgColor theme="9" tint="0.79998168889431442"/>
        <bgColor rgb="FFF8F9FA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79998168889431442"/>
        <bgColor rgb="FFFFFFFF"/>
      </patternFill>
    </fill>
    <fill>
      <patternFill patternType="solid">
        <fgColor theme="7" tint="0.79998168889431442"/>
        <bgColor rgb="FFF8F9FA"/>
      </patternFill>
    </fill>
    <fill>
      <patternFill patternType="solid">
        <fgColor theme="7" tint="0.79998168889431442"/>
        <bgColor rgb="FFFFFFFF"/>
      </patternFill>
    </fill>
    <fill>
      <patternFill patternType="solid">
        <fgColor theme="8" tint="0.79998168889431442"/>
        <bgColor rgb="FFFFFFFF"/>
      </patternFill>
    </fill>
    <fill>
      <patternFill patternType="solid">
        <fgColor theme="8" tint="0.79998168889431442"/>
        <bgColor rgb="FFF8F9FA"/>
      </patternFill>
    </fill>
    <fill>
      <patternFill patternType="solid">
        <fgColor theme="6" tint="0.79998168889431442"/>
        <bgColor rgb="FFF8F9FA"/>
      </patternFill>
    </fill>
    <fill>
      <patternFill patternType="solid">
        <fgColor theme="6" tint="0.79998168889431442"/>
        <bgColor rgb="FFFFFFFF"/>
      </patternFill>
    </fill>
    <fill>
      <patternFill patternType="solid">
        <fgColor theme="5" tint="0.79998168889431442"/>
        <bgColor rgb="FFFFFFFF"/>
      </patternFill>
    </fill>
    <fill>
      <patternFill patternType="solid">
        <fgColor theme="5" tint="0.79998168889431442"/>
        <bgColor rgb="FFF8F9FA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9" tint="0.59999389629810485"/>
        <bgColor rgb="FFF8F9FA"/>
      </patternFill>
    </fill>
    <fill>
      <patternFill patternType="solid">
        <fgColor theme="9" tint="0.39997558519241921"/>
        <bgColor rgb="FFF8F9FA"/>
      </patternFill>
    </fill>
    <fill>
      <patternFill patternType="solid">
        <fgColor theme="9" tint="0.39997558519241921"/>
        <bgColor rgb="FFFFFFFF"/>
      </patternFill>
    </fill>
    <fill>
      <patternFill patternType="solid">
        <fgColor theme="7" tint="0.59999389629810485"/>
        <bgColor rgb="FFF8F9FA"/>
      </patternFill>
    </fill>
    <fill>
      <patternFill patternType="solid">
        <fgColor theme="7" tint="0.59999389629810485"/>
        <bgColor rgb="FFFFFFFF"/>
      </patternFill>
    </fill>
    <fill>
      <patternFill patternType="solid">
        <fgColor theme="7" tint="0.39997558519241921"/>
        <bgColor rgb="FFFFFFFF"/>
      </patternFill>
    </fill>
    <fill>
      <patternFill patternType="solid">
        <fgColor theme="7" tint="-0.249977111117893"/>
        <bgColor rgb="FFFFFFFF"/>
      </patternFill>
    </fill>
    <fill>
      <patternFill patternType="solid">
        <fgColor rgb="FF92D05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65">
    <xf numFmtId="0" fontId="0" fillId="0" borderId="0" xfId="0"/>
    <xf numFmtId="0" fontId="2" fillId="9" borderId="1" xfId="0" applyFont="1" applyFill="1" applyBorder="1" applyAlignment="1">
      <alignment horizontal="center" vertical="center"/>
    </xf>
    <xf numFmtId="0" fontId="7" fillId="12" borderId="7" xfId="0" applyFont="1" applyFill="1" applyBorder="1" applyAlignment="1">
      <alignment vertical="center"/>
    </xf>
    <xf numFmtId="0" fontId="7" fillId="13" borderId="7" xfId="0" applyFont="1" applyFill="1" applyBorder="1" applyAlignment="1">
      <alignment vertical="center"/>
    </xf>
    <xf numFmtId="0" fontId="2" fillId="4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vertical="center"/>
    </xf>
    <xf numFmtId="0" fontId="2" fillId="8" borderId="1" xfId="0" applyFont="1" applyFill="1" applyBorder="1" applyAlignment="1">
      <alignment vertical="center"/>
    </xf>
    <xf numFmtId="0" fontId="2" fillId="8" borderId="1" xfId="0" applyFont="1" applyFill="1" applyBorder="1" applyAlignment="1">
      <alignment horizontal="center" vertical="center"/>
    </xf>
    <xf numFmtId="0" fontId="2" fillId="9" borderId="1" xfId="0" applyFont="1" applyFill="1" applyBorder="1" applyAlignment="1">
      <alignment vertical="center"/>
    </xf>
    <xf numFmtId="0" fontId="2" fillId="9" borderId="4" xfId="0" applyFont="1" applyFill="1" applyBorder="1" applyAlignment="1">
      <alignment vertical="center"/>
    </xf>
    <xf numFmtId="0" fontId="2" fillId="6" borderId="7" xfId="0" applyFont="1" applyFill="1" applyBorder="1" applyAlignment="1">
      <alignment horizontal="center" vertical="center"/>
    </xf>
    <xf numFmtId="0" fontId="2" fillId="7" borderId="7" xfId="0" applyFont="1" applyFill="1" applyBorder="1" applyAlignment="1">
      <alignment horizontal="center" vertical="center"/>
    </xf>
    <xf numFmtId="0" fontId="2" fillId="4" borderId="7" xfId="0" applyFont="1" applyFill="1" applyBorder="1" applyAlignment="1">
      <alignment horizontal="center" vertical="center"/>
    </xf>
    <xf numFmtId="0" fontId="2" fillId="6" borderId="7" xfId="0" applyFont="1" applyFill="1" applyBorder="1" applyAlignment="1">
      <alignment vertical="center"/>
    </xf>
    <xf numFmtId="0" fontId="2" fillId="7" borderId="7" xfId="0" applyFont="1" applyFill="1" applyBorder="1" applyAlignment="1">
      <alignment vertical="center"/>
    </xf>
    <xf numFmtId="0" fontId="2" fillId="4" borderId="7" xfId="0" applyFont="1" applyFill="1" applyBorder="1" applyAlignment="1">
      <alignment vertical="center"/>
    </xf>
    <xf numFmtId="0" fontId="2" fillId="3" borderId="7" xfId="0" applyFont="1" applyFill="1" applyBorder="1" applyAlignment="1">
      <alignment vertical="center"/>
    </xf>
    <xf numFmtId="0" fontId="0" fillId="0" borderId="0" xfId="0" applyAlignment="1">
      <alignment wrapText="1"/>
    </xf>
    <xf numFmtId="0" fontId="2" fillId="3" borderId="7" xfId="0" applyFont="1" applyFill="1" applyBorder="1" applyAlignment="1">
      <alignment horizontal="center" vertical="center"/>
    </xf>
    <xf numFmtId="0" fontId="2" fillId="9" borderId="1" xfId="0" applyFont="1" applyFill="1" applyBorder="1"/>
    <xf numFmtId="0" fontId="2" fillId="8" borderId="1" xfId="0" applyFont="1" applyFill="1" applyBorder="1"/>
    <xf numFmtId="0" fontId="2" fillId="14" borderId="1" xfId="0" applyFont="1" applyFill="1" applyBorder="1"/>
    <xf numFmtId="0" fontId="2" fillId="15" borderId="1" xfId="0" applyFont="1" applyFill="1" applyBorder="1"/>
    <xf numFmtId="0" fontId="2" fillId="16" borderId="1" xfId="0" applyFont="1" applyFill="1" applyBorder="1"/>
    <xf numFmtId="0" fontId="2" fillId="3" borderId="1" xfId="0" applyFont="1" applyFill="1" applyBorder="1"/>
    <xf numFmtId="0" fontId="2" fillId="7" borderId="1" xfId="0" applyFont="1" applyFill="1" applyBorder="1"/>
    <xf numFmtId="0" fontId="2" fillId="4" borderId="1" xfId="0" applyFont="1" applyFill="1" applyBorder="1"/>
    <xf numFmtId="0" fontId="2" fillId="25" borderId="1" xfId="0" applyFont="1" applyFill="1" applyBorder="1"/>
    <xf numFmtId="0" fontId="2" fillId="26" borderId="1" xfId="0" applyFont="1" applyFill="1" applyBorder="1"/>
    <xf numFmtId="0" fontId="7" fillId="13" borderId="6" xfId="0" applyFont="1" applyFill="1" applyBorder="1" applyAlignment="1">
      <alignment horizontal="center" vertical="center"/>
    </xf>
    <xf numFmtId="0" fontId="7" fillId="12" borderId="7" xfId="0" applyFont="1" applyFill="1" applyBorder="1" applyAlignment="1">
      <alignment horizontal="center" vertical="center"/>
    </xf>
    <xf numFmtId="0" fontId="7" fillId="12" borderId="7" xfId="0" applyFont="1" applyFill="1" applyBorder="1"/>
    <xf numFmtId="0" fontId="2" fillId="3" borderId="7" xfId="0" applyFont="1" applyFill="1" applyBorder="1"/>
    <xf numFmtId="0" fontId="7" fillId="13" borderId="7" xfId="0" applyFont="1" applyFill="1" applyBorder="1" applyAlignment="1">
      <alignment horizontal="center" vertical="center"/>
    </xf>
    <xf numFmtId="0" fontId="7" fillId="13" borderId="7" xfId="0" applyFont="1" applyFill="1" applyBorder="1"/>
    <xf numFmtId="0" fontId="7" fillId="13" borderId="1" xfId="0" applyFont="1" applyFill="1" applyBorder="1"/>
    <xf numFmtId="0" fontId="7" fillId="3" borderId="7" xfId="0" applyFont="1" applyFill="1" applyBorder="1" applyAlignment="1">
      <alignment vertical="center"/>
    </xf>
    <xf numFmtId="0" fontId="7" fillId="3" borderId="7" xfId="0" applyFont="1" applyFill="1" applyBorder="1" applyAlignment="1">
      <alignment wrapText="1"/>
    </xf>
    <xf numFmtId="0" fontId="7" fillId="12" borderId="1" xfId="0" applyFont="1" applyFill="1" applyBorder="1"/>
    <xf numFmtId="0" fontId="2" fillId="4" borderId="7" xfId="0" applyFont="1" applyFill="1" applyBorder="1"/>
    <xf numFmtId="0" fontId="2" fillId="25" borderId="7" xfId="0" applyFont="1" applyFill="1" applyBorder="1"/>
    <xf numFmtId="0" fontId="2" fillId="26" borderId="7" xfId="0" applyFont="1" applyFill="1" applyBorder="1"/>
    <xf numFmtId="0" fontId="2" fillId="4" borderId="1" xfId="0" applyFont="1" applyFill="1" applyBorder="1" applyAlignment="1">
      <alignment wrapText="1"/>
    </xf>
    <xf numFmtId="0" fontId="7" fillId="5" borderId="1" xfId="0" applyFont="1" applyFill="1" applyBorder="1" applyAlignment="1">
      <alignment horizontal="center" vertical="center"/>
    </xf>
    <xf numFmtId="0" fontId="7" fillId="24" borderId="1" xfId="0" applyFont="1" applyFill="1" applyBorder="1"/>
    <xf numFmtId="0" fontId="7" fillId="23" borderId="1" xfId="0" applyFont="1" applyFill="1" applyBorder="1" applyAlignment="1">
      <alignment vertical="center"/>
    </xf>
    <xf numFmtId="0" fontId="7" fillId="23" borderId="1" xfId="0" applyFont="1" applyFill="1" applyBorder="1"/>
    <xf numFmtId="0" fontId="2" fillId="7" borderId="7" xfId="0" applyFont="1" applyFill="1" applyBorder="1"/>
    <xf numFmtId="0" fontId="2" fillId="21" borderId="7" xfId="0" applyFont="1" applyFill="1" applyBorder="1"/>
    <xf numFmtId="0" fontId="2" fillId="22" borderId="7" xfId="0" applyFont="1" applyFill="1" applyBorder="1"/>
    <xf numFmtId="0" fontId="2" fillId="17" borderId="1" xfId="0" applyFont="1" applyFill="1" applyBorder="1" applyAlignment="1">
      <alignment horizontal="center" vertical="center"/>
    </xf>
    <xf numFmtId="0" fontId="2" fillId="17" borderId="1" xfId="0" applyFont="1" applyFill="1" applyBorder="1" applyAlignment="1">
      <alignment vertical="center"/>
    </xf>
    <xf numFmtId="0" fontId="2" fillId="17" borderId="2" xfId="0" applyFont="1" applyFill="1" applyBorder="1"/>
    <xf numFmtId="0" fontId="2" fillId="17" borderId="1" xfId="0" applyFont="1" applyFill="1" applyBorder="1"/>
    <xf numFmtId="0" fontId="8" fillId="2" borderId="1" xfId="0" applyFont="1" applyFill="1" applyBorder="1" applyAlignment="1">
      <alignment horizontal="center" vertical="center" wrapText="1"/>
    </xf>
    <xf numFmtId="0" fontId="8" fillId="27" borderId="1" xfId="0" applyFont="1" applyFill="1" applyBorder="1" applyAlignment="1">
      <alignment horizontal="center" vertical="center" wrapText="1"/>
    </xf>
    <xf numFmtId="0" fontId="2" fillId="6" borderId="7" xfId="0" applyFont="1" applyFill="1" applyBorder="1"/>
    <xf numFmtId="0" fontId="2" fillId="20" borderId="7" xfId="0" applyFont="1" applyFill="1" applyBorder="1"/>
    <xf numFmtId="0" fontId="7" fillId="0" borderId="7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9" fillId="17" borderId="1" xfId="0" applyFont="1" applyFill="1" applyBorder="1" applyAlignment="1">
      <alignment vertical="center"/>
    </xf>
    <xf numFmtId="0" fontId="9" fillId="29" borderId="1" xfId="0" applyFont="1" applyFill="1" applyBorder="1" applyAlignment="1">
      <alignment vertical="center"/>
    </xf>
    <xf numFmtId="0" fontId="2" fillId="28" borderId="1" xfId="0" applyFont="1" applyFill="1" applyBorder="1" applyAlignment="1">
      <alignment vertical="center"/>
    </xf>
    <xf numFmtId="0" fontId="9" fillId="28" borderId="1" xfId="0" applyFont="1" applyFill="1" applyBorder="1" applyAlignment="1">
      <alignment vertical="center"/>
    </xf>
    <xf numFmtId="0" fontId="0" fillId="28" borderId="1" xfId="0" applyFill="1" applyBorder="1" applyAlignment="1">
      <alignment wrapText="1"/>
    </xf>
    <xf numFmtId="0" fontId="9" fillId="6" borderId="1" xfId="0" applyFont="1" applyFill="1" applyBorder="1" applyAlignment="1">
      <alignment vertical="center"/>
    </xf>
    <xf numFmtId="0" fontId="9" fillId="10" borderId="1" xfId="0" applyFont="1" applyFill="1" applyBorder="1" applyAlignment="1">
      <alignment vertical="center"/>
    </xf>
    <xf numFmtId="0" fontId="9" fillId="11" borderId="1" xfId="0" applyFont="1" applyFill="1" applyBorder="1" applyAlignment="1">
      <alignment vertical="center"/>
    </xf>
    <xf numFmtId="0" fontId="8" fillId="2" borderId="1" xfId="0" applyFont="1" applyFill="1" applyBorder="1" applyAlignment="1">
      <alignment horizontal="center" vertical="center"/>
    </xf>
    <xf numFmtId="0" fontId="7" fillId="31" borderId="7" xfId="0" applyFont="1" applyFill="1" applyBorder="1"/>
    <xf numFmtId="0" fontId="7" fillId="32" borderId="7" xfId="0" applyFont="1" applyFill="1" applyBorder="1"/>
    <xf numFmtId="0" fontId="7" fillId="33" borderId="7" xfId="0" applyFont="1" applyFill="1" applyBorder="1"/>
    <xf numFmtId="0" fontId="2" fillId="28" borderId="7" xfId="0" applyFont="1" applyFill="1" applyBorder="1"/>
    <xf numFmtId="0" fontId="7" fillId="19" borderId="7" xfId="0" applyFont="1" applyFill="1" applyBorder="1"/>
    <xf numFmtId="0" fontId="7" fillId="20" borderId="7" xfId="0" applyFont="1" applyFill="1" applyBorder="1"/>
    <xf numFmtId="0" fontId="7" fillId="34" borderId="7" xfId="0" applyFont="1" applyFill="1" applyBorder="1"/>
    <xf numFmtId="0" fontId="7" fillId="34" borderId="1" xfId="0" applyFont="1" applyFill="1" applyBorder="1"/>
    <xf numFmtId="0" fontId="7" fillId="35" borderId="7" xfId="0" applyFont="1" applyFill="1" applyBorder="1"/>
    <xf numFmtId="0" fontId="2" fillId="10" borderId="7" xfId="0" applyFont="1" applyFill="1" applyBorder="1"/>
    <xf numFmtId="0" fontId="7" fillId="35" borderId="1" xfId="0" applyFont="1" applyFill="1" applyBorder="1"/>
    <xf numFmtId="0" fontId="2" fillId="10" borderId="1" xfId="0" applyFont="1" applyFill="1" applyBorder="1"/>
    <xf numFmtId="0" fontId="7" fillId="36" borderId="1" xfId="0" applyFont="1" applyFill="1" applyBorder="1"/>
    <xf numFmtId="0" fontId="0" fillId="11" borderId="1" xfId="0" applyFill="1" applyBorder="1"/>
    <xf numFmtId="0" fontId="1" fillId="11" borderId="1" xfId="0" applyFont="1" applyFill="1" applyBorder="1" applyAlignment="1">
      <alignment wrapText="1"/>
    </xf>
    <xf numFmtId="0" fontId="7" fillId="37" borderId="1" xfId="0" applyFont="1" applyFill="1" applyBorder="1"/>
    <xf numFmtId="0" fontId="0" fillId="17" borderId="1" xfId="0" applyFill="1" applyBorder="1" applyAlignment="1">
      <alignment wrapText="1"/>
    </xf>
    <xf numFmtId="0" fontId="0" fillId="29" borderId="1" xfId="0" applyFill="1" applyBorder="1" applyAlignment="1">
      <alignment wrapText="1"/>
    </xf>
    <xf numFmtId="0" fontId="9" fillId="17" borderId="4" xfId="0" applyFont="1" applyFill="1" applyBorder="1" applyAlignment="1">
      <alignment vertical="center"/>
    </xf>
    <xf numFmtId="0" fontId="0" fillId="17" borderId="1" xfId="0" applyFill="1" applyBorder="1"/>
    <xf numFmtId="0" fontId="7" fillId="18" borderId="1" xfId="0" applyFont="1" applyFill="1" applyBorder="1"/>
    <xf numFmtId="0" fontId="7" fillId="0" borderId="10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2" fillId="5" borderId="7" xfId="0" applyFont="1" applyFill="1" applyBorder="1" applyAlignment="1">
      <alignment vertical="center"/>
    </xf>
    <xf numFmtId="0" fontId="7" fillId="24" borderId="7" xfId="0" applyFont="1" applyFill="1" applyBorder="1" applyAlignment="1">
      <alignment vertical="center"/>
    </xf>
    <xf numFmtId="0" fontId="7" fillId="23" borderId="7" xfId="0" applyFont="1" applyFill="1" applyBorder="1" applyAlignment="1">
      <alignment vertical="center"/>
    </xf>
    <xf numFmtId="0" fontId="2" fillId="17" borderId="7" xfId="0" applyFont="1" applyFill="1" applyBorder="1" applyAlignment="1">
      <alignment vertical="center"/>
    </xf>
    <xf numFmtId="0" fontId="9" fillId="30" borderId="1" xfId="0" applyFont="1" applyFill="1" applyBorder="1" applyAlignment="1">
      <alignment vertical="center"/>
    </xf>
    <xf numFmtId="0" fontId="8" fillId="2" borderId="4" xfId="0" applyFont="1" applyFill="1" applyBorder="1" applyAlignment="1">
      <alignment horizontal="center" vertical="center" wrapText="1"/>
    </xf>
    <xf numFmtId="0" fontId="2" fillId="5" borderId="7" xfId="0" applyFont="1" applyFill="1" applyBorder="1" applyAlignment="1">
      <alignment horizontal="center" vertical="center"/>
    </xf>
    <xf numFmtId="0" fontId="7" fillId="5" borderId="7" xfId="0" applyFont="1" applyFill="1" applyBorder="1" applyAlignment="1">
      <alignment horizontal="center" vertical="center"/>
    </xf>
    <xf numFmtId="0" fontId="2" fillId="17" borderId="7" xfId="0" applyFont="1" applyFill="1" applyBorder="1" applyAlignment="1">
      <alignment horizontal="center" vertical="center"/>
    </xf>
    <xf numFmtId="0" fontId="2" fillId="5" borderId="7" xfId="0" applyFont="1" applyFill="1" applyBorder="1"/>
    <xf numFmtId="0" fontId="7" fillId="24" borderId="7" xfId="0" applyFont="1" applyFill="1" applyBorder="1"/>
    <xf numFmtId="0" fontId="7" fillId="23" borderId="7" xfId="0" applyFont="1" applyFill="1" applyBorder="1"/>
    <xf numFmtId="0" fontId="2" fillId="17" borderId="7" xfId="0" applyFont="1" applyFill="1" applyBorder="1"/>
    <xf numFmtId="0" fontId="7" fillId="33" borderId="1" xfId="0" applyFont="1" applyFill="1" applyBorder="1"/>
    <xf numFmtId="0" fontId="9" fillId="17" borderId="6" xfId="0" applyFont="1" applyFill="1" applyBorder="1" applyAlignment="1">
      <alignment horizontal="center" vertical="center" wrapText="1"/>
    </xf>
    <xf numFmtId="0" fontId="9" fillId="17" borderId="1" xfId="0" applyFont="1" applyFill="1" applyBorder="1" applyAlignment="1">
      <alignment horizontal="center" vertical="center" wrapText="1"/>
    </xf>
    <xf numFmtId="0" fontId="7" fillId="12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vertical="center"/>
    </xf>
    <xf numFmtId="0" fontId="7" fillId="13" borderId="1" xfId="0" applyFont="1" applyFill="1" applyBorder="1" applyAlignment="1">
      <alignment vertical="center"/>
    </xf>
    <xf numFmtId="0" fontId="7" fillId="12" borderId="1" xfId="0" applyFont="1" applyFill="1" applyBorder="1" applyAlignment="1">
      <alignment vertical="center"/>
    </xf>
    <xf numFmtId="0" fontId="7" fillId="1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 wrapText="1"/>
    </xf>
    <xf numFmtId="0" fontId="12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10" fillId="0" borderId="0" xfId="0" applyFont="1" applyAlignment="1">
      <alignment horizontal="center" wrapText="1"/>
    </xf>
    <xf numFmtId="0" fontId="4" fillId="0" borderId="0" xfId="0" applyFont="1" applyAlignment="1">
      <alignment horizontal="center"/>
    </xf>
    <xf numFmtId="0" fontId="3" fillId="27" borderId="3" xfId="0" applyFont="1" applyFill="1" applyBorder="1" applyAlignment="1">
      <alignment horizontal="center" vertical="center" wrapText="1"/>
    </xf>
    <xf numFmtId="0" fontId="5" fillId="3" borderId="3" xfId="0" applyFont="1" applyFill="1" applyBorder="1"/>
    <xf numFmtId="0" fontId="5" fillId="3" borderId="8" xfId="0" applyFont="1" applyFill="1" applyBorder="1"/>
    <xf numFmtId="0" fontId="6" fillId="3" borderId="8" xfId="0" applyFont="1" applyFill="1" applyBorder="1"/>
    <xf numFmtId="0" fontId="5" fillId="4" borderId="3" xfId="0" applyFont="1" applyFill="1" applyBorder="1"/>
    <xf numFmtId="0" fontId="5" fillId="4" borderId="8" xfId="0" applyFont="1" applyFill="1" applyBorder="1"/>
    <xf numFmtId="0" fontId="5" fillId="5" borderId="3" xfId="0" applyFont="1" applyFill="1" applyBorder="1"/>
    <xf numFmtId="0" fontId="5" fillId="5" borderId="8" xfId="0" applyFont="1" applyFill="1" applyBorder="1"/>
    <xf numFmtId="0" fontId="5" fillId="6" borderId="3" xfId="0" applyFont="1" applyFill="1" applyBorder="1"/>
    <xf numFmtId="0" fontId="5" fillId="7" borderId="3" xfId="0" applyFont="1" applyFill="1" applyBorder="1"/>
    <xf numFmtId="0" fontId="5" fillId="7" borderId="8" xfId="0" applyFont="1" applyFill="1" applyBorder="1"/>
    <xf numFmtId="0" fontId="5" fillId="17" borderId="3" xfId="0" applyFont="1" applyFill="1" applyBorder="1"/>
    <xf numFmtId="0" fontId="8" fillId="17" borderId="3" xfId="0" applyFont="1" applyFill="1" applyBorder="1"/>
    <xf numFmtId="0" fontId="8" fillId="8" borderId="11" xfId="0" applyFont="1" applyFill="1" applyBorder="1"/>
    <xf numFmtId="0" fontId="5" fillId="8" borderId="3" xfId="0" applyFont="1" applyFill="1" applyBorder="1"/>
    <xf numFmtId="0" fontId="5" fillId="8" borderId="11" xfId="0" applyFont="1" applyFill="1" applyBorder="1"/>
    <xf numFmtId="0" fontId="8" fillId="8" borderId="3" xfId="0" applyFont="1" applyFill="1" applyBorder="1"/>
    <xf numFmtId="0" fontId="8" fillId="9" borderId="11" xfId="0" applyFont="1" applyFill="1" applyBorder="1"/>
    <xf numFmtId="0" fontId="5" fillId="17" borderId="11" xfId="0" applyFont="1" applyFill="1" applyBorder="1"/>
    <xf numFmtId="0" fontId="5" fillId="29" borderId="8" xfId="0" applyFont="1" applyFill="1" applyBorder="1"/>
    <xf numFmtId="0" fontId="5" fillId="29" borderId="3" xfId="0" applyFont="1" applyFill="1" applyBorder="1"/>
    <xf numFmtId="0" fontId="5" fillId="28" borderId="3" xfId="0" applyFont="1" applyFill="1" applyBorder="1"/>
    <xf numFmtId="0" fontId="5" fillId="28" borderId="8" xfId="0" applyFont="1" applyFill="1" applyBorder="1"/>
    <xf numFmtId="0" fontId="5" fillId="10" borderId="3" xfId="0" applyFont="1" applyFill="1" applyBorder="1"/>
    <xf numFmtId="0" fontId="5" fillId="10" borderId="8" xfId="0" applyFont="1" applyFill="1" applyBorder="1"/>
    <xf numFmtId="0" fontId="5" fillId="11" borderId="3" xfId="0" applyFont="1" applyFill="1" applyBorder="1"/>
    <xf numFmtId="0" fontId="5" fillId="30" borderId="3" xfId="0" applyFont="1" applyFill="1" applyBorder="1"/>
    <xf numFmtId="0" fontId="5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 wrapText="1"/>
    </xf>
    <xf numFmtId="0" fontId="8" fillId="38" borderId="1" xfId="0" applyFont="1" applyFill="1" applyBorder="1" applyAlignment="1">
      <alignment horizontal="center" vertical="center" wrapText="1"/>
    </xf>
    <xf numFmtId="0" fontId="3" fillId="38" borderId="3" xfId="0" applyFont="1" applyFill="1" applyBorder="1" applyAlignment="1">
      <alignment horizontal="center" vertical="center" wrapText="1"/>
    </xf>
    <xf numFmtId="0" fontId="11" fillId="0" borderId="0" xfId="0" applyFont="1" applyFill="1" applyAlignment="1">
      <alignment horizontal="center"/>
    </xf>
    <xf numFmtId="0" fontId="10" fillId="0" borderId="0" xfId="0" applyFont="1" applyFill="1" applyAlignment="1">
      <alignment horizontal="center" wrapText="1"/>
    </xf>
    <xf numFmtId="0" fontId="4" fillId="0" borderId="0" xfId="0" applyFont="1" applyFill="1" applyAlignment="1">
      <alignment horizontal="center"/>
    </xf>
    <xf numFmtId="0" fontId="12" fillId="0" borderId="0" xfId="0" applyFont="1" applyFill="1" applyAlignment="1">
      <alignment horizontal="center"/>
    </xf>
    <xf numFmtId="0" fontId="5" fillId="0" borderId="3" xfId="0" applyFont="1" applyFill="1" applyBorder="1" applyAlignment="1">
      <alignment horizontal="center"/>
    </xf>
    <xf numFmtId="0" fontId="5" fillId="0" borderId="0" xfId="0" applyFont="1" applyFill="1" applyBorder="1" applyAlignment="1">
      <alignment horizontal="center"/>
    </xf>
    <xf numFmtId="0" fontId="6" fillId="0" borderId="0" xfId="0" applyFont="1" applyFill="1" applyBorder="1" applyAlignment="1">
      <alignment horizontal="center"/>
    </xf>
    <xf numFmtId="0" fontId="8" fillId="0" borderId="3" xfId="0" applyFont="1" applyFill="1" applyBorder="1" applyAlignment="1">
      <alignment horizontal="center"/>
    </xf>
    <xf numFmtId="0" fontId="8" fillId="0" borderId="11" xfId="0" applyFont="1" applyFill="1" applyBorder="1" applyAlignment="1">
      <alignment horizontal="center"/>
    </xf>
    <xf numFmtId="0" fontId="5" fillId="0" borderId="11" xfId="0" applyFont="1" applyFill="1" applyBorder="1" applyAlignment="1">
      <alignment horizontal="center"/>
    </xf>
    <xf numFmtId="0" fontId="0" fillId="0" borderId="0" xfId="0" applyFill="1" applyAlignment="1">
      <alignment horizontal="center"/>
    </xf>
    <xf numFmtId="0" fontId="8" fillId="0" borderId="1" xfId="0" applyFont="1" applyFill="1" applyBorder="1" applyAlignment="1">
      <alignment horizontal="center"/>
    </xf>
  </cellXfs>
  <cellStyles count="2">
    <cellStyle name="Normal" xfId="0" builtinId="0"/>
    <cellStyle name="Normal 2" xfId="1" xr:uid="{00000000-0005-0000-0000-000001000000}"/>
  </cellStyles>
  <dxfs count="7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solid">
          <fgColor rgb="FFF8F9FA"/>
          <bgColor rgb="FFF8F9FA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5B3F86"/>
          <bgColor rgb="FF5B3F86"/>
        </patternFill>
      </fill>
    </dxf>
  </dxfs>
  <tableStyles count="1" defaultTableStyle="TableStyleMedium2" defaultPivotStyle="PivotStyleLight16">
    <tableStyle name="Form Responses 1-style" pivot="0" count="3" xr9:uid="{00000000-0011-0000-FFFF-FFFF00000000}">
      <tableStyleElement type="headerRow" dxfId="6"/>
      <tableStyleElement type="firstRowStripe" dxfId="5"/>
      <tableStyleElement type="secondRowStripe" dxfId="4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7F6A10-F681-409E-9106-3DF1684A2765}">
  <sheetPr>
    <tabColor rgb="FF0070C0"/>
  </sheetPr>
  <dimension ref="A3:M253"/>
  <sheetViews>
    <sheetView tabSelected="1" topLeftCell="F1" zoomScale="80" zoomScaleNormal="80" workbookViewId="0">
      <selection activeCell="L7" sqref="L7"/>
    </sheetView>
  </sheetViews>
  <sheetFormatPr defaultRowHeight="13.2" x14ac:dyDescent="0.25"/>
  <cols>
    <col min="3" max="3" width="7.33203125" customWidth="1"/>
    <col min="5" max="5" width="7.33203125" customWidth="1"/>
    <col min="6" max="6" width="62.88671875" customWidth="1"/>
    <col min="7" max="10" width="8.88671875" customWidth="1"/>
    <col min="11" max="11" width="12.21875" customWidth="1"/>
    <col min="12" max="12" width="22.6640625" style="163" customWidth="1"/>
    <col min="13" max="13" width="17.44140625" customWidth="1"/>
    <col min="22" max="22" width="13" bestFit="1" customWidth="1"/>
  </cols>
  <sheetData>
    <row r="3" spans="1:13" ht="17.399999999999999" x14ac:dyDescent="0.3">
      <c r="A3" s="119" t="s">
        <v>51</v>
      </c>
      <c r="B3" s="119"/>
      <c r="C3" s="119"/>
      <c r="D3" s="119"/>
      <c r="E3" s="119"/>
      <c r="F3" s="119"/>
      <c r="G3" s="119"/>
      <c r="H3" s="119"/>
      <c r="I3" s="119"/>
      <c r="J3" s="119"/>
      <c r="K3" s="119"/>
      <c r="L3" s="153"/>
    </row>
    <row r="4" spans="1:13" s="17" customFormat="1" ht="35.4" customHeight="1" x14ac:dyDescent="0.3">
      <c r="A4" s="120" t="s">
        <v>48</v>
      </c>
      <c r="B4" s="120"/>
      <c r="C4" s="120"/>
      <c r="D4" s="120"/>
      <c r="E4" s="120"/>
      <c r="F4" s="120"/>
      <c r="G4" s="120"/>
      <c r="H4" s="120"/>
      <c r="I4" s="120"/>
      <c r="J4" s="120"/>
      <c r="K4" s="120"/>
      <c r="L4" s="154"/>
    </row>
    <row r="5" spans="1:13" ht="13.8" x14ac:dyDescent="0.25">
      <c r="A5" s="121" t="s">
        <v>50</v>
      </c>
      <c r="B5" s="121"/>
      <c r="C5" s="121"/>
      <c r="D5" s="121"/>
      <c r="E5" s="121"/>
      <c r="F5" s="121"/>
      <c r="G5" s="121"/>
      <c r="H5" s="121"/>
      <c r="I5" s="121"/>
      <c r="J5" s="121"/>
      <c r="K5" s="121"/>
      <c r="L5" s="155"/>
    </row>
    <row r="7" spans="1:13" ht="66" x14ac:dyDescent="0.25">
      <c r="A7" s="117" t="s">
        <v>37</v>
      </c>
      <c r="B7" s="100" t="s">
        <v>47</v>
      </c>
      <c r="C7" s="71"/>
      <c r="D7" s="54" t="s">
        <v>45</v>
      </c>
      <c r="E7" s="54" t="s">
        <v>1</v>
      </c>
      <c r="F7" s="71" t="s">
        <v>0</v>
      </c>
      <c r="G7" s="55" t="s">
        <v>31</v>
      </c>
      <c r="H7" s="55" t="s">
        <v>32</v>
      </c>
      <c r="I7" s="55" t="s">
        <v>33</v>
      </c>
      <c r="J7" s="55" t="s">
        <v>34</v>
      </c>
      <c r="K7" s="122" t="s">
        <v>41</v>
      </c>
      <c r="L7" s="152" t="s">
        <v>56</v>
      </c>
      <c r="M7" s="151" t="s">
        <v>54</v>
      </c>
    </row>
    <row r="8" spans="1:13" x14ac:dyDescent="0.25">
      <c r="A8" s="60">
        <v>1</v>
      </c>
      <c r="B8" s="29" t="s">
        <v>46</v>
      </c>
      <c r="C8" s="30"/>
      <c r="D8" s="94">
        <v>18648</v>
      </c>
      <c r="E8" s="30" t="s">
        <v>5</v>
      </c>
      <c r="F8" s="2" t="s">
        <v>22</v>
      </c>
      <c r="G8" s="31">
        <v>7</v>
      </c>
      <c r="H8" s="31">
        <v>5</v>
      </c>
      <c r="I8" s="31">
        <v>2.5</v>
      </c>
      <c r="J8" s="31">
        <v>7</v>
      </c>
      <c r="K8" s="123">
        <f t="shared" ref="K8:K71" si="0">SUM(G8:J8)</f>
        <v>21.5</v>
      </c>
      <c r="L8" s="157" t="s">
        <v>55</v>
      </c>
      <c r="M8" s="149" t="s">
        <v>55</v>
      </c>
    </row>
    <row r="9" spans="1:13" x14ac:dyDescent="0.25">
      <c r="A9" s="60">
        <v>2</v>
      </c>
      <c r="B9" s="29" t="s">
        <v>46</v>
      </c>
      <c r="C9" s="18"/>
      <c r="D9" s="93">
        <v>13750</v>
      </c>
      <c r="E9" s="18" t="s">
        <v>5</v>
      </c>
      <c r="F9" s="16" t="s">
        <v>25</v>
      </c>
      <c r="G9" s="32">
        <v>6</v>
      </c>
      <c r="H9" s="32">
        <v>0</v>
      </c>
      <c r="I9" s="32">
        <v>4</v>
      </c>
      <c r="J9" s="32">
        <v>6</v>
      </c>
      <c r="K9" s="123">
        <f t="shared" si="0"/>
        <v>16</v>
      </c>
      <c r="L9" s="157"/>
      <c r="M9" s="149" t="s">
        <v>55</v>
      </c>
    </row>
    <row r="10" spans="1:13" x14ac:dyDescent="0.25">
      <c r="A10" s="60">
        <v>3</v>
      </c>
      <c r="B10" s="29" t="s">
        <v>46</v>
      </c>
      <c r="C10" s="30"/>
      <c r="D10" s="94">
        <v>45317</v>
      </c>
      <c r="E10" s="30" t="s">
        <v>5</v>
      </c>
      <c r="F10" s="2" t="s">
        <v>19</v>
      </c>
      <c r="G10" s="38">
        <v>7</v>
      </c>
      <c r="H10" s="38">
        <v>4</v>
      </c>
      <c r="I10" s="38">
        <v>1</v>
      </c>
      <c r="J10" s="38">
        <v>3</v>
      </c>
      <c r="K10" s="123">
        <f t="shared" si="0"/>
        <v>15</v>
      </c>
      <c r="L10" s="157"/>
      <c r="M10" s="149" t="s">
        <v>55</v>
      </c>
    </row>
    <row r="11" spans="1:13" x14ac:dyDescent="0.25">
      <c r="A11" s="60">
        <v>4</v>
      </c>
      <c r="B11" s="29" t="s">
        <v>46</v>
      </c>
      <c r="C11" s="30"/>
      <c r="D11" s="58">
        <v>65273</v>
      </c>
      <c r="E11" s="30" t="s">
        <v>5</v>
      </c>
      <c r="F11" s="2" t="s">
        <v>19</v>
      </c>
      <c r="G11" s="31">
        <v>7</v>
      </c>
      <c r="H11" s="31">
        <v>1</v>
      </c>
      <c r="I11" s="31">
        <v>1</v>
      </c>
      <c r="J11" s="31">
        <v>5</v>
      </c>
      <c r="K11" s="123">
        <f t="shared" si="0"/>
        <v>14</v>
      </c>
      <c r="L11" s="157"/>
      <c r="M11" s="149" t="s">
        <v>55</v>
      </c>
    </row>
    <row r="12" spans="1:13" x14ac:dyDescent="0.25">
      <c r="A12" s="60">
        <v>5</v>
      </c>
      <c r="B12" s="29" t="s">
        <v>46</v>
      </c>
      <c r="C12" s="30"/>
      <c r="D12" s="59">
        <v>46477</v>
      </c>
      <c r="E12" s="30" t="s">
        <v>5</v>
      </c>
      <c r="F12" s="2" t="s">
        <v>6</v>
      </c>
      <c r="G12" s="31">
        <v>7</v>
      </c>
      <c r="H12" s="31">
        <v>3</v>
      </c>
      <c r="I12" s="31">
        <v>2</v>
      </c>
      <c r="J12" s="31">
        <v>1</v>
      </c>
      <c r="K12" s="123">
        <f t="shared" si="0"/>
        <v>13</v>
      </c>
      <c r="L12" s="157"/>
      <c r="M12" s="149" t="s">
        <v>55</v>
      </c>
    </row>
    <row r="13" spans="1:13" x14ac:dyDescent="0.25">
      <c r="A13" s="60">
        <v>6</v>
      </c>
      <c r="B13" s="29" t="s">
        <v>46</v>
      </c>
      <c r="C13" s="33"/>
      <c r="D13" s="58">
        <v>91103</v>
      </c>
      <c r="E13" s="33" t="s">
        <v>5</v>
      </c>
      <c r="F13" s="3" t="s">
        <v>19</v>
      </c>
      <c r="G13" s="34">
        <v>6</v>
      </c>
      <c r="H13" s="34">
        <v>1</v>
      </c>
      <c r="I13" s="34">
        <v>2</v>
      </c>
      <c r="J13" s="34">
        <v>2</v>
      </c>
      <c r="K13" s="123">
        <f t="shared" si="0"/>
        <v>11</v>
      </c>
      <c r="L13" s="157"/>
      <c r="M13" s="149" t="s">
        <v>55</v>
      </c>
    </row>
    <row r="14" spans="1:13" x14ac:dyDescent="0.25">
      <c r="A14" s="60">
        <v>7</v>
      </c>
      <c r="B14" s="29" t="s">
        <v>46</v>
      </c>
      <c r="C14" s="33"/>
      <c r="D14" s="58">
        <v>12004</v>
      </c>
      <c r="E14" s="33" t="s">
        <v>5</v>
      </c>
      <c r="F14" s="3" t="s">
        <v>15</v>
      </c>
      <c r="G14" s="34">
        <v>7</v>
      </c>
      <c r="H14" s="34">
        <v>1</v>
      </c>
      <c r="I14" s="34">
        <v>2</v>
      </c>
      <c r="J14" s="34">
        <v>1</v>
      </c>
      <c r="K14" s="123">
        <f t="shared" si="0"/>
        <v>11</v>
      </c>
      <c r="L14" s="157"/>
      <c r="M14" s="149" t="s">
        <v>55</v>
      </c>
    </row>
    <row r="15" spans="1:13" x14ac:dyDescent="0.25">
      <c r="A15" s="60">
        <v>8</v>
      </c>
      <c r="B15" s="29" t="s">
        <v>46</v>
      </c>
      <c r="C15" s="30"/>
      <c r="D15" s="59">
        <v>86858</v>
      </c>
      <c r="E15" s="30" t="s">
        <v>5</v>
      </c>
      <c r="F15" s="2" t="s">
        <v>7</v>
      </c>
      <c r="G15" s="31">
        <v>2</v>
      </c>
      <c r="H15" s="31">
        <v>7</v>
      </c>
      <c r="I15" s="31">
        <v>2</v>
      </c>
      <c r="J15" s="31">
        <v>0</v>
      </c>
      <c r="K15" s="123">
        <f t="shared" si="0"/>
        <v>11</v>
      </c>
      <c r="L15" s="157"/>
      <c r="M15" s="149" t="s">
        <v>55</v>
      </c>
    </row>
    <row r="16" spans="1:13" x14ac:dyDescent="0.25">
      <c r="A16" s="60">
        <v>9</v>
      </c>
      <c r="B16" s="29" t="s">
        <v>46</v>
      </c>
      <c r="C16" s="30"/>
      <c r="D16" s="58">
        <v>53739</v>
      </c>
      <c r="E16" s="30" t="s">
        <v>5</v>
      </c>
      <c r="F16" s="2" t="s">
        <v>12</v>
      </c>
      <c r="G16" s="31">
        <v>7</v>
      </c>
      <c r="H16" s="31">
        <v>1</v>
      </c>
      <c r="I16" s="31">
        <v>0</v>
      </c>
      <c r="J16" s="31">
        <v>3</v>
      </c>
      <c r="K16" s="123">
        <f t="shared" si="0"/>
        <v>11</v>
      </c>
      <c r="L16" s="157"/>
      <c r="M16" s="149" t="s">
        <v>55</v>
      </c>
    </row>
    <row r="17" spans="1:13" x14ac:dyDescent="0.25">
      <c r="A17" s="60">
        <v>10</v>
      </c>
      <c r="B17" s="29" t="s">
        <v>46</v>
      </c>
      <c r="C17" s="30"/>
      <c r="D17" s="58">
        <v>55363</v>
      </c>
      <c r="E17" s="30" t="s">
        <v>5</v>
      </c>
      <c r="F17" s="2" t="s">
        <v>12</v>
      </c>
      <c r="G17" s="31">
        <v>7</v>
      </c>
      <c r="H17" s="31">
        <v>1</v>
      </c>
      <c r="I17" s="31">
        <v>2</v>
      </c>
      <c r="J17" s="31">
        <v>0</v>
      </c>
      <c r="K17" s="123">
        <f t="shared" si="0"/>
        <v>10</v>
      </c>
      <c r="L17" s="157"/>
      <c r="M17" s="149"/>
    </row>
    <row r="18" spans="1:13" x14ac:dyDescent="0.25">
      <c r="A18" s="60">
        <v>11</v>
      </c>
      <c r="B18" s="29" t="s">
        <v>46</v>
      </c>
      <c r="C18" s="33"/>
      <c r="D18" s="59">
        <v>62743</v>
      </c>
      <c r="E18" s="33" t="s">
        <v>5</v>
      </c>
      <c r="F18" s="3" t="s">
        <v>12</v>
      </c>
      <c r="G18" s="35">
        <v>7</v>
      </c>
      <c r="H18" s="35">
        <v>1</v>
      </c>
      <c r="I18" s="35">
        <v>1</v>
      </c>
      <c r="J18" s="35">
        <v>1</v>
      </c>
      <c r="K18" s="123">
        <f t="shared" si="0"/>
        <v>10</v>
      </c>
      <c r="L18" s="157"/>
      <c r="M18" s="149"/>
    </row>
    <row r="19" spans="1:13" x14ac:dyDescent="0.25">
      <c r="A19" s="60">
        <v>12</v>
      </c>
      <c r="B19" s="29" t="s">
        <v>46</v>
      </c>
      <c r="C19" s="18"/>
      <c r="D19" s="58">
        <v>14072</v>
      </c>
      <c r="E19" s="18" t="s">
        <v>5</v>
      </c>
      <c r="F19" s="16" t="s">
        <v>17</v>
      </c>
      <c r="G19" s="32">
        <v>4</v>
      </c>
      <c r="H19" s="32">
        <v>2</v>
      </c>
      <c r="I19" s="32">
        <v>1</v>
      </c>
      <c r="J19" s="32">
        <v>2</v>
      </c>
      <c r="K19" s="124">
        <f t="shared" si="0"/>
        <v>9</v>
      </c>
      <c r="L19" s="158"/>
      <c r="M19" s="149"/>
    </row>
    <row r="20" spans="1:13" x14ac:dyDescent="0.25">
      <c r="A20" s="60">
        <v>13</v>
      </c>
      <c r="B20" s="29" t="s">
        <v>46</v>
      </c>
      <c r="C20" s="33"/>
      <c r="D20" s="58">
        <v>41859</v>
      </c>
      <c r="E20" s="33" t="s">
        <v>5</v>
      </c>
      <c r="F20" s="3" t="s">
        <v>15</v>
      </c>
      <c r="G20" s="34">
        <v>7</v>
      </c>
      <c r="H20" s="34">
        <v>1</v>
      </c>
      <c r="I20" s="34">
        <v>1</v>
      </c>
      <c r="J20" s="34">
        <v>0</v>
      </c>
      <c r="K20" s="123">
        <f t="shared" si="0"/>
        <v>9</v>
      </c>
      <c r="L20" s="157"/>
      <c r="M20" s="149"/>
    </row>
    <row r="21" spans="1:13" x14ac:dyDescent="0.25">
      <c r="A21" s="60">
        <v>14</v>
      </c>
      <c r="B21" s="29" t="s">
        <v>46</v>
      </c>
      <c r="C21" s="33"/>
      <c r="D21" s="59">
        <v>23813</v>
      </c>
      <c r="E21" s="33" t="s">
        <v>5</v>
      </c>
      <c r="F21" s="3" t="s">
        <v>21</v>
      </c>
      <c r="G21" s="34">
        <v>7</v>
      </c>
      <c r="H21" s="34">
        <v>2</v>
      </c>
      <c r="I21" s="34">
        <v>0</v>
      </c>
      <c r="J21" s="34">
        <v>0</v>
      </c>
      <c r="K21" s="123">
        <f t="shared" si="0"/>
        <v>9</v>
      </c>
      <c r="L21" s="157"/>
      <c r="M21" s="149"/>
    </row>
    <row r="22" spans="1:13" x14ac:dyDescent="0.25">
      <c r="A22" s="60">
        <v>15</v>
      </c>
      <c r="B22" s="29" t="s">
        <v>46</v>
      </c>
      <c r="C22" s="33"/>
      <c r="D22" s="58">
        <v>81110</v>
      </c>
      <c r="E22" s="33" t="s">
        <v>5</v>
      </c>
      <c r="F22" s="3" t="s">
        <v>18</v>
      </c>
      <c r="G22" s="34">
        <v>6</v>
      </c>
      <c r="H22" s="34">
        <v>0</v>
      </c>
      <c r="I22" s="34">
        <v>0</v>
      </c>
      <c r="J22" s="34">
        <v>2</v>
      </c>
      <c r="K22" s="123">
        <f t="shared" si="0"/>
        <v>8</v>
      </c>
      <c r="L22" s="157"/>
      <c r="M22" s="149"/>
    </row>
    <row r="23" spans="1:13" x14ac:dyDescent="0.25">
      <c r="A23" s="60">
        <v>16</v>
      </c>
      <c r="B23" s="29" t="s">
        <v>46</v>
      </c>
      <c r="C23" s="33"/>
      <c r="D23" s="58">
        <v>97990</v>
      </c>
      <c r="E23" s="33" t="s">
        <v>5</v>
      </c>
      <c r="F23" s="3" t="s">
        <v>21</v>
      </c>
      <c r="G23" s="35">
        <v>4</v>
      </c>
      <c r="H23" s="35">
        <v>1</v>
      </c>
      <c r="I23" s="35">
        <v>2</v>
      </c>
      <c r="J23" s="35">
        <v>1</v>
      </c>
      <c r="K23" s="123">
        <f t="shared" si="0"/>
        <v>8</v>
      </c>
      <c r="L23" s="157"/>
      <c r="M23" s="149"/>
    </row>
    <row r="24" spans="1:13" x14ac:dyDescent="0.25">
      <c r="A24" s="60">
        <v>17</v>
      </c>
      <c r="B24" s="29" t="s">
        <v>46</v>
      </c>
      <c r="C24" s="30"/>
      <c r="D24" s="59">
        <v>49766</v>
      </c>
      <c r="E24" s="30" t="s">
        <v>5</v>
      </c>
      <c r="F24" s="2" t="s">
        <v>19</v>
      </c>
      <c r="G24" s="31">
        <v>7</v>
      </c>
      <c r="H24" s="31">
        <v>1</v>
      </c>
      <c r="I24" s="31">
        <v>0</v>
      </c>
      <c r="J24" s="31">
        <v>0</v>
      </c>
      <c r="K24" s="123">
        <f t="shared" si="0"/>
        <v>8</v>
      </c>
      <c r="L24" s="157"/>
      <c r="M24" s="149"/>
    </row>
    <row r="25" spans="1:13" x14ac:dyDescent="0.25">
      <c r="A25" s="60">
        <v>18</v>
      </c>
      <c r="B25" s="29" t="s">
        <v>46</v>
      </c>
      <c r="C25" s="33"/>
      <c r="D25" s="58">
        <v>92705</v>
      </c>
      <c r="E25" s="33" t="s">
        <v>5</v>
      </c>
      <c r="F25" s="3" t="s">
        <v>15</v>
      </c>
      <c r="G25" s="34">
        <v>7</v>
      </c>
      <c r="H25" s="34">
        <v>0</v>
      </c>
      <c r="I25" s="34">
        <v>0</v>
      </c>
      <c r="J25" s="34">
        <v>1</v>
      </c>
      <c r="K25" s="123">
        <f t="shared" si="0"/>
        <v>8</v>
      </c>
      <c r="L25" s="157"/>
      <c r="M25" s="149"/>
    </row>
    <row r="26" spans="1:13" x14ac:dyDescent="0.25">
      <c r="A26" s="60">
        <v>19</v>
      </c>
      <c r="B26" s="29" t="s">
        <v>46</v>
      </c>
      <c r="C26" s="33"/>
      <c r="D26" s="58">
        <v>91468</v>
      </c>
      <c r="E26" s="33" t="s">
        <v>5</v>
      </c>
      <c r="F26" s="3" t="s">
        <v>19</v>
      </c>
      <c r="G26" s="34">
        <v>7</v>
      </c>
      <c r="H26" s="34">
        <v>1</v>
      </c>
      <c r="I26" s="34">
        <v>0</v>
      </c>
      <c r="J26" s="34">
        <v>0</v>
      </c>
      <c r="K26" s="123">
        <f t="shared" si="0"/>
        <v>8</v>
      </c>
      <c r="L26" s="157"/>
      <c r="M26" s="149"/>
    </row>
    <row r="27" spans="1:13" x14ac:dyDescent="0.25">
      <c r="A27" s="60">
        <v>20</v>
      </c>
      <c r="B27" s="29" t="s">
        <v>46</v>
      </c>
      <c r="C27" s="30"/>
      <c r="D27" s="59">
        <v>44147</v>
      </c>
      <c r="E27" s="30" t="s">
        <v>5</v>
      </c>
      <c r="F27" s="2" t="s">
        <v>7</v>
      </c>
      <c r="G27" s="31">
        <v>7</v>
      </c>
      <c r="H27" s="31">
        <v>0</v>
      </c>
      <c r="I27" s="31">
        <v>1</v>
      </c>
      <c r="J27" s="31">
        <v>0</v>
      </c>
      <c r="K27" s="123">
        <f t="shared" si="0"/>
        <v>8</v>
      </c>
      <c r="L27" s="157"/>
      <c r="M27" s="149"/>
    </row>
    <row r="28" spans="1:13" x14ac:dyDescent="0.25">
      <c r="A28" s="60">
        <v>21</v>
      </c>
      <c r="B28" s="29" t="s">
        <v>46</v>
      </c>
      <c r="C28" s="30"/>
      <c r="D28" s="58">
        <v>29497</v>
      </c>
      <c r="E28" s="30" t="s">
        <v>5</v>
      </c>
      <c r="F28" s="2" t="s">
        <v>12</v>
      </c>
      <c r="G28" s="31">
        <v>7</v>
      </c>
      <c r="H28" s="31">
        <v>0</v>
      </c>
      <c r="I28" s="31">
        <v>1</v>
      </c>
      <c r="J28" s="31">
        <v>0</v>
      </c>
      <c r="K28" s="123">
        <f t="shared" si="0"/>
        <v>8</v>
      </c>
      <c r="L28" s="157"/>
      <c r="M28" s="149"/>
    </row>
    <row r="29" spans="1:13" x14ac:dyDescent="0.25">
      <c r="A29" s="60">
        <v>22</v>
      </c>
      <c r="B29" s="29" t="s">
        <v>46</v>
      </c>
      <c r="C29" s="30"/>
      <c r="D29" s="58">
        <v>20106</v>
      </c>
      <c r="E29" s="30" t="s">
        <v>5</v>
      </c>
      <c r="F29" s="2" t="s">
        <v>15</v>
      </c>
      <c r="G29" s="31">
        <v>2</v>
      </c>
      <c r="H29" s="31">
        <v>1</v>
      </c>
      <c r="I29" s="31">
        <v>3</v>
      </c>
      <c r="J29" s="31">
        <v>1</v>
      </c>
      <c r="K29" s="123">
        <f t="shared" si="0"/>
        <v>7</v>
      </c>
      <c r="L29" s="157"/>
      <c r="M29" s="149"/>
    </row>
    <row r="30" spans="1:13" x14ac:dyDescent="0.25">
      <c r="A30" s="60">
        <v>23</v>
      </c>
      <c r="B30" s="29" t="s">
        <v>46</v>
      </c>
      <c r="C30" s="18"/>
      <c r="D30" s="59">
        <v>12479</v>
      </c>
      <c r="E30" s="18" t="s">
        <v>5</v>
      </c>
      <c r="F30" s="16" t="s">
        <v>30</v>
      </c>
      <c r="G30" s="32">
        <v>5</v>
      </c>
      <c r="H30" s="32">
        <v>0</v>
      </c>
      <c r="I30" s="32">
        <v>1</v>
      </c>
      <c r="J30" s="32">
        <v>1</v>
      </c>
      <c r="K30" s="123">
        <f t="shared" si="0"/>
        <v>7</v>
      </c>
      <c r="L30" s="157"/>
      <c r="M30" s="149"/>
    </row>
    <row r="31" spans="1:13" x14ac:dyDescent="0.25">
      <c r="A31" s="60">
        <v>24</v>
      </c>
      <c r="B31" s="29" t="s">
        <v>46</v>
      </c>
      <c r="C31" s="33"/>
      <c r="D31" s="58">
        <v>52182</v>
      </c>
      <c r="E31" s="33" t="s">
        <v>5</v>
      </c>
      <c r="F31" s="3" t="s">
        <v>21</v>
      </c>
      <c r="G31" s="34">
        <v>7</v>
      </c>
      <c r="H31" s="34">
        <v>0</v>
      </c>
      <c r="I31" s="34">
        <v>0</v>
      </c>
      <c r="J31" s="34">
        <v>0</v>
      </c>
      <c r="K31" s="123">
        <f t="shared" si="0"/>
        <v>7</v>
      </c>
      <c r="L31" s="157"/>
      <c r="M31" s="149"/>
    </row>
    <row r="32" spans="1:13" x14ac:dyDescent="0.25">
      <c r="A32" s="60">
        <v>25</v>
      </c>
      <c r="B32" s="29" t="s">
        <v>46</v>
      </c>
      <c r="C32" s="33"/>
      <c r="D32" s="58">
        <v>20866</v>
      </c>
      <c r="E32" s="33" t="s">
        <v>5</v>
      </c>
      <c r="F32" s="3" t="s">
        <v>12</v>
      </c>
      <c r="G32" s="34">
        <v>4</v>
      </c>
      <c r="H32" s="34">
        <v>0</v>
      </c>
      <c r="I32" s="34">
        <v>1.5</v>
      </c>
      <c r="J32" s="34">
        <v>1</v>
      </c>
      <c r="K32" s="123">
        <f t="shared" si="0"/>
        <v>6.5</v>
      </c>
      <c r="L32" s="157"/>
      <c r="M32" s="149"/>
    </row>
    <row r="33" spans="1:13" x14ac:dyDescent="0.25">
      <c r="A33" s="60">
        <v>26</v>
      </c>
      <c r="B33" s="29" t="s">
        <v>46</v>
      </c>
      <c r="C33" s="30"/>
      <c r="D33" s="59">
        <v>50369</v>
      </c>
      <c r="E33" s="30" t="s">
        <v>5</v>
      </c>
      <c r="F33" s="2" t="s">
        <v>19</v>
      </c>
      <c r="G33" s="38">
        <v>2</v>
      </c>
      <c r="H33" s="38">
        <v>1</v>
      </c>
      <c r="I33" s="38">
        <v>2</v>
      </c>
      <c r="J33" s="38">
        <v>1</v>
      </c>
      <c r="K33" s="123">
        <f t="shared" si="0"/>
        <v>6</v>
      </c>
      <c r="L33" s="157"/>
      <c r="M33" s="149"/>
    </row>
    <row r="34" spans="1:13" x14ac:dyDescent="0.25">
      <c r="A34" s="60">
        <v>27</v>
      </c>
      <c r="B34" s="29" t="s">
        <v>46</v>
      </c>
      <c r="C34" s="33"/>
      <c r="D34" s="58">
        <v>37977</v>
      </c>
      <c r="E34" s="33" t="s">
        <v>5</v>
      </c>
      <c r="F34" s="3" t="s">
        <v>11</v>
      </c>
      <c r="G34" s="35">
        <v>2</v>
      </c>
      <c r="H34" s="35">
        <v>0</v>
      </c>
      <c r="I34" s="35">
        <v>1</v>
      </c>
      <c r="J34" s="35">
        <v>2</v>
      </c>
      <c r="K34" s="123">
        <f t="shared" si="0"/>
        <v>5</v>
      </c>
      <c r="L34" s="157"/>
      <c r="M34" s="149"/>
    </row>
    <row r="35" spans="1:13" x14ac:dyDescent="0.25">
      <c r="A35" s="60">
        <v>28</v>
      </c>
      <c r="B35" s="29" t="s">
        <v>46</v>
      </c>
      <c r="C35" s="33"/>
      <c r="D35" s="58">
        <v>91355</v>
      </c>
      <c r="E35" s="33" t="s">
        <v>5</v>
      </c>
      <c r="F35" s="3" t="s">
        <v>7</v>
      </c>
      <c r="G35" s="34">
        <v>0</v>
      </c>
      <c r="H35" s="34">
        <v>1</v>
      </c>
      <c r="I35" s="34">
        <v>1</v>
      </c>
      <c r="J35" s="34">
        <v>3</v>
      </c>
      <c r="K35" s="123">
        <f t="shared" si="0"/>
        <v>5</v>
      </c>
      <c r="L35" s="157"/>
      <c r="M35" s="149"/>
    </row>
    <row r="36" spans="1:13" x14ac:dyDescent="0.25">
      <c r="A36" s="60">
        <v>29</v>
      </c>
      <c r="B36" s="29" t="s">
        <v>46</v>
      </c>
      <c r="C36" s="30"/>
      <c r="D36" s="59">
        <v>11461</v>
      </c>
      <c r="E36" s="30" t="s">
        <v>5</v>
      </c>
      <c r="F36" s="2" t="s">
        <v>20</v>
      </c>
      <c r="G36" s="31">
        <v>4</v>
      </c>
      <c r="H36" s="31">
        <v>0</v>
      </c>
      <c r="I36" s="31">
        <v>1</v>
      </c>
      <c r="J36" s="31">
        <v>0</v>
      </c>
      <c r="K36" s="123">
        <f t="shared" si="0"/>
        <v>5</v>
      </c>
      <c r="L36" s="157"/>
      <c r="M36" s="149"/>
    </row>
    <row r="37" spans="1:13" x14ac:dyDescent="0.25">
      <c r="A37" s="60">
        <v>30</v>
      </c>
      <c r="B37" s="29" t="s">
        <v>46</v>
      </c>
      <c r="C37" s="33"/>
      <c r="D37" s="58">
        <v>30556</v>
      </c>
      <c r="E37" s="33" t="s">
        <v>5</v>
      </c>
      <c r="F37" s="3" t="s">
        <v>29</v>
      </c>
      <c r="G37" s="34">
        <v>3</v>
      </c>
      <c r="H37" s="34">
        <v>0</v>
      </c>
      <c r="I37" s="34">
        <v>1</v>
      </c>
      <c r="J37" s="34">
        <v>1</v>
      </c>
      <c r="K37" s="123">
        <f t="shared" si="0"/>
        <v>5</v>
      </c>
      <c r="L37" s="157"/>
      <c r="M37" s="149"/>
    </row>
    <row r="38" spans="1:13" x14ac:dyDescent="0.25">
      <c r="A38" s="60">
        <v>31</v>
      </c>
      <c r="B38" s="29" t="s">
        <v>46</v>
      </c>
      <c r="C38" s="33"/>
      <c r="D38" s="58">
        <v>46139</v>
      </c>
      <c r="E38" s="33" t="s">
        <v>5</v>
      </c>
      <c r="F38" s="3" t="s">
        <v>27</v>
      </c>
      <c r="G38" s="34">
        <v>0</v>
      </c>
      <c r="H38" s="34">
        <v>1</v>
      </c>
      <c r="I38" s="34">
        <v>1</v>
      </c>
      <c r="J38" s="34">
        <v>2</v>
      </c>
      <c r="K38" s="123">
        <f t="shared" si="0"/>
        <v>4</v>
      </c>
      <c r="L38" s="157"/>
      <c r="M38" s="149"/>
    </row>
    <row r="39" spans="1:13" x14ac:dyDescent="0.25">
      <c r="A39" s="60">
        <v>32</v>
      </c>
      <c r="B39" s="29" t="s">
        <v>46</v>
      </c>
      <c r="C39" s="30"/>
      <c r="D39" s="59">
        <v>71189</v>
      </c>
      <c r="E39" s="30" t="s">
        <v>5</v>
      </c>
      <c r="F39" s="2" t="s">
        <v>20</v>
      </c>
      <c r="G39" s="38">
        <v>0</v>
      </c>
      <c r="H39" s="38">
        <v>2</v>
      </c>
      <c r="I39" s="38">
        <v>1</v>
      </c>
      <c r="J39" s="38">
        <v>1</v>
      </c>
      <c r="K39" s="123">
        <f t="shared" si="0"/>
        <v>4</v>
      </c>
      <c r="L39" s="157"/>
      <c r="M39" s="149"/>
    </row>
    <row r="40" spans="1:13" x14ac:dyDescent="0.25">
      <c r="A40" s="60">
        <v>33</v>
      </c>
      <c r="B40" s="29" t="s">
        <v>46</v>
      </c>
      <c r="C40" s="33"/>
      <c r="D40" s="58">
        <v>95108</v>
      </c>
      <c r="E40" s="33" t="s">
        <v>5</v>
      </c>
      <c r="F40" s="3" t="s">
        <v>12</v>
      </c>
      <c r="G40" s="34">
        <v>2</v>
      </c>
      <c r="H40" s="34">
        <v>1</v>
      </c>
      <c r="I40" s="34">
        <v>1</v>
      </c>
      <c r="J40" s="34">
        <v>0</v>
      </c>
      <c r="K40" s="123">
        <f t="shared" si="0"/>
        <v>4</v>
      </c>
      <c r="L40" s="157"/>
      <c r="M40" s="149"/>
    </row>
    <row r="41" spans="1:13" x14ac:dyDescent="0.25">
      <c r="A41" s="60">
        <v>34</v>
      </c>
      <c r="B41" s="29" t="s">
        <v>46</v>
      </c>
      <c r="C41" s="33"/>
      <c r="D41" s="58">
        <v>65094</v>
      </c>
      <c r="E41" s="33" t="s">
        <v>5</v>
      </c>
      <c r="F41" s="36" t="s">
        <v>7</v>
      </c>
      <c r="G41" s="37">
        <v>4</v>
      </c>
      <c r="H41" s="37">
        <v>0</v>
      </c>
      <c r="I41" s="37">
        <v>0</v>
      </c>
      <c r="J41" s="37">
        <v>0</v>
      </c>
      <c r="K41" s="125">
        <f t="shared" si="0"/>
        <v>4</v>
      </c>
      <c r="L41" s="159"/>
      <c r="M41" s="149"/>
    </row>
    <row r="42" spans="1:13" x14ac:dyDescent="0.25">
      <c r="A42" s="60">
        <v>35</v>
      </c>
      <c r="B42" s="29" t="s">
        <v>46</v>
      </c>
      <c r="C42" s="30"/>
      <c r="D42" s="59">
        <v>57289</v>
      </c>
      <c r="E42" s="30" t="s">
        <v>5</v>
      </c>
      <c r="F42" s="2" t="s">
        <v>7</v>
      </c>
      <c r="G42" s="31">
        <v>0</v>
      </c>
      <c r="H42" s="31">
        <v>1</v>
      </c>
      <c r="I42" s="31">
        <v>0</v>
      </c>
      <c r="J42" s="31">
        <v>2</v>
      </c>
      <c r="K42" s="123">
        <f t="shared" si="0"/>
        <v>3</v>
      </c>
      <c r="L42" s="157"/>
      <c r="M42" s="149"/>
    </row>
    <row r="43" spans="1:13" x14ac:dyDescent="0.25">
      <c r="A43" s="60">
        <v>36</v>
      </c>
      <c r="B43" s="29" t="s">
        <v>46</v>
      </c>
      <c r="C43" s="30"/>
      <c r="D43" s="58">
        <v>22182</v>
      </c>
      <c r="E43" s="30" t="s">
        <v>5</v>
      </c>
      <c r="F43" s="2" t="s">
        <v>15</v>
      </c>
      <c r="G43" s="38">
        <v>0</v>
      </c>
      <c r="H43" s="38">
        <v>2</v>
      </c>
      <c r="I43" s="38">
        <v>0</v>
      </c>
      <c r="J43" s="38">
        <v>1</v>
      </c>
      <c r="K43" s="123">
        <f t="shared" si="0"/>
        <v>3</v>
      </c>
      <c r="L43" s="157"/>
      <c r="M43" s="149"/>
    </row>
    <row r="44" spans="1:13" x14ac:dyDescent="0.25">
      <c r="A44" s="60">
        <v>37</v>
      </c>
      <c r="B44" s="29" t="s">
        <v>46</v>
      </c>
      <c r="C44" s="33"/>
      <c r="D44" s="58">
        <v>43951</v>
      </c>
      <c r="E44" s="33" t="s">
        <v>5</v>
      </c>
      <c r="F44" s="3" t="s">
        <v>15</v>
      </c>
      <c r="G44" s="34">
        <v>2</v>
      </c>
      <c r="H44" s="34">
        <v>1</v>
      </c>
      <c r="I44" s="34">
        <v>0</v>
      </c>
      <c r="J44" s="34">
        <v>0</v>
      </c>
      <c r="K44" s="123">
        <f t="shared" si="0"/>
        <v>3</v>
      </c>
      <c r="L44" s="157"/>
      <c r="M44" s="149"/>
    </row>
    <row r="45" spans="1:13" x14ac:dyDescent="0.25">
      <c r="A45" s="60">
        <v>38</v>
      </c>
      <c r="B45" s="29" t="s">
        <v>46</v>
      </c>
      <c r="C45" s="30"/>
      <c r="D45" s="59">
        <v>51110</v>
      </c>
      <c r="E45" s="30" t="s">
        <v>5</v>
      </c>
      <c r="F45" s="2" t="s">
        <v>22</v>
      </c>
      <c r="G45" s="31">
        <v>1</v>
      </c>
      <c r="H45" s="31">
        <v>1</v>
      </c>
      <c r="I45" s="31">
        <v>1</v>
      </c>
      <c r="J45" s="31">
        <v>0</v>
      </c>
      <c r="K45" s="123">
        <f t="shared" si="0"/>
        <v>3</v>
      </c>
      <c r="L45" s="157"/>
      <c r="M45" s="149"/>
    </row>
    <row r="46" spans="1:13" x14ac:dyDescent="0.25">
      <c r="A46" s="60">
        <v>39</v>
      </c>
      <c r="B46" s="29" t="s">
        <v>46</v>
      </c>
      <c r="C46" s="30"/>
      <c r="D46" s="58">
        <v>29976</v>
      </c>
      <c r="E46" s="30" t="s">
        <v>5</v>
      </c>
      <c r="F46" s="2" t="s">
        <v>21</v>
      </c>
      <c r="G46" s="31">
        <v>3</v>
      </c>
      <c r="H46" s="31">
        <v>0</v>
      </c>
      <c r="I46" s="31">
        <v>0</v>
      </c>
      <c r="J46" s="31">
        <v>0</v>
      </c>
      <c r="K46" s="123">
        <f t="shared" si="0"/>
        <v>3</v>
      </c>
      <c r="L46" s="157"/>
      <c r="M46" s="149"/>
    </row>
    <row r="47" spans="1:13" x14ac:dyDescent="0.25">
      <c r="A47" s="60">
        <v>40</v>
      </c>
      <c r="B47" s="29" t="s">
        <v>46</v>
      </c>
      <c r="C47" s="30"/>
      <c r="D47" s="58">
        <v>82139</v>
      </c>
      <c r="E47" s="30" t="s">
        <v>5</v>
      </c>
      <c r="F47" s="2" t="s">
        <v>7</v>
      </c>
      <c r="G47" s="31">
        <v>1</v>
      </c>
      <c r="H47" s="31">
        <v>0</v>
      </c>
      <c r="I47" s="31">
        <v>1</v>
      </c>
      <c r="J47" s="31">
        <v>1</v>
      </c>
      <c r="K47" s="123">
        <f t="shared" si="0"/>
        <v>3</v>
      </c>
      <c r="L47" s="157"/>
      <c r="M47" s="149"/>
    </row>
    <row r="48" spans="1:13" x14ac:dyDescent="0.25">
      <c r="A48" s="60">
        <v>41</v>
      </c>
      <c r="B48" s="29" t="s">
        <v>46</v>
      </c>
      <c r="C48" s="33"/>
      <c r="D48" s="59">
        <v>17403</v>
      </c>
      <c r="E48" s="33" t="s">
        <v>5</v>
      </c>
      <c r="F48" s="3" t="s">
        <v>22</v>
      </c>
      <c r="G48" s="35">
        <v>0</v>
      </c>
      <c r="H48" s="35">
        <v>1</v>
      </c>
      <c r="I48" s="35">
        <v>1</v>
      </c>
      <c r="J48" s="35">
        <v>1</v>
      </c>
      <c r="K48" s="123">
        <f t="shared" si="0"/>
        <v>3</v>
      </c>
      <c r="L48" s="157"/>
      <c r="M48" s="149"/>
    </row>
    <row r="49" spans="1:13" x14ac:dyDescent="0.25">
      <c r="A49" s="60">
        <v>42</v>
      </c>
      <c r="B49" s="29" t="s">
        <v>46</v>
      </c>
      <c r="C49" s="33"/>
      <c r="D49" s="58">
        <v>65299</v>
      </c>
      <c r="E49" s="33" t="s">
        <v>5</v>
      </c>
      <c r="F49" s="3" t="s">
        <v>19</v>
      </c>
      <c r="G49" s="34">
        <v>0</v>
      </c>
      <c r="H49" s="34">
        <v>1</v>
      </c>
      <c r="I49" s="34">
        <v>1</v>
      </c>
      <c r="J49" s="34">
        <v>0</v>
      </c>
      <c r="K49" s="123">
        <f t="shared" si="0"/>
        <v>2</v>
      </c>
      <c r="L49" s="157"/>
      <c r="M49" s="149"/>
    </row>
    <row r="50" spans="1:13" x14ac:dyDescent="0.25">
      <c r="A50" s="60">
        <v>43</v>
      </c>
      <c r="B50" s="29" t="s">
        <v>46</v>
      </c>
      <c r="C50" s="18"/>
      <c r="D50" s="58">
        <v>11643</v>
      </c>
      <c r="E50" s="18" t="s">
        <v>5</v>
      </c>
      <c r="F50" s="16" t="s">
        <v>17</v>
      </c>
      <c r="G50" s="32">
        <v>0</v>
      </c>
      <c r="H50" s="32">
        <v>1</v>
      </c>
      <c r="I50" s="32">
        <v>1</v>
      </c>
      <c r="J50" s="32">
        <v>0</v>
      </c>
      <c r="K50" s="123">
        <f t="shared" si="0"/>
        <v>2</v>
      </c>
      <c r="L50" s="157"/>
      <c r="M50" s="149"/>
    </row>
    <row r="51" spans="1:13" x14ac:dyDescent="0.25">
      <c r="A51" s="60">
        <v>44</v>
      </c>
      <c r="B51" s="29" t="s">
        <v>46</v>
      </c>
      <c r="C51" s="30"/>
      <c r="D51" s="59">
        <v>94361</v>
      </c>
      <c r="E51" s="30" t="s">
        <v>5</v>
      </c>
      <c r="F51" s="2" t="s">
        <v>22</v>
      </c>
      <c r="G51" s="31">
        <v>0</v>
      </c>
      <c r="H51" s="31">
        <v>1</v>
      </c>
      <c r="I51" s="31">
        <v>1</v>
      </c>
      <c r="J51" s="31">
        <v>0</v>
      </c>
      <c r="K51" s="123">
        <f t="shared" si="0"/>
        <v>2</v>
      </c>
      <c r="L51" s="157"/>
      <c r="M51" s="149"/>
    </row>
    <row r="52" spans="1:13" x14ac:dyDescent="0.25">
      <c r="A52" s="60">
        <v>45</v>
      </c>
      <c r="B52" s="29" t="s">
        <v>46</v>
      </c>
      <c r="C52" s="18"/>
      <c r="D52" s="58">
        <v>51519</v>
      </c>
      <c r="E52" s="18" t="s">
        <v>5</v>
      </c>
      <c r="F52" s="16" t="s">
        <v>17</v>
      </c>
      <c r="G52" s="32">
        <v>0</v>
      </c>
      <c r="H52" s="32">
        <v>1</v>
      </c>
      <c r="I52" s="32">
        <v>1</v>
      </c>
      <c r="J52" s="32">
        <v>0</v>
      </c>
      <c r="K52" s="123">
        <f t="shared" si="0"/>
        <v>2</v>
      </c>
      <c r="L52" s="157"/>
      <c r="M52" s="149"/>
    </row>
    <row r="53" spans="1:13" x14ac:dyDescent="0.25">
      <c r="A53" s="60">
        <v>46</v>
      </c>
      <c r="B53" s="29" t="s">
        <v>46</v>
      </c>
      <c r="C53" s="33"/>
      <c r="D53" s="58">
        <v>96150</v>
      </c>
      <c r="E53" s="33" t="s">
        <v>5</v>
      </c>
      <c r="F53" s="3" t="s">
        <v>18</v>
      </c>
      <c r="G53" s="34">
        <v>0</v>
      </c>
      <c r="H53" s="34">
        <v>1</v>
      </c>
      <c r="I53" s="34">
        <v>0</v>
      </c>
      <c r="J53" s="34">
        <v>1</v>
      </c>
      <c r="K53" s="123">
        <f t="shared" si="0"/>
        <v>2</v>
      </c>
      <c r="L53" s="157"/>
      <c r="M53" s="149"/>
    </row>
    <row r="54" spans="1:13" x14ac:dyDescent="0.25">
      <c r="A54" s="60">
        <v>47</v>
      </c>
      <c r="B54" s="29" t="s">
        <v>46</v>
      </c>
      <c r="C54" s="33"/>
      <c r="D54" s="59">
        <v>91651</v>
      </c>
      <c r="E54" s="33" t="s">
        <v>5</v>
      </c>
      <c r="F54" s="3" t="s">
        <v>12</v>
      </c>
      <c r="G54" s="34">
        <v>0</v>
      </c>
      <c r="H54" s="34">
        <v>0</v>
      </c>
      <c r="I54" s="34">
        <v>1</v>
      </c>
      <c r="J54" s="34">
        <v>1</v>
      </c>
      <c r="K54" s="123">
        <f t="shared" si="0"/>
        <v>2</v>
      </c>
      <c r="L54" s="157"/>
      <c r="M54" s="149"/>
    </row>
    <row r="55" spans="1:13" x14ac:dyDescent="0.25">
      <c r="A55" s="60">
        <v>48</v>
      </c>
      <c r="B55" s="29" t="s">
        <v>46</v>
      </c>
      <c r="C55" s="30"/>
      <c r="D55" s="58">
        <v>50296</v>
      </c>
      <c r="E55" s="30" t="s">
        <v>5</v>
      </c>
      <c r="F55" s="2" t="s">
        <v>15</v>
      </c>
      <c r="G55" s="31">
        <v>1</v>
      </c>
      <c r="H55" s="31">
        <v>0</v>
      </c>
      <c r="I55" s="31">
        <v>1</v>
      </c>
      <c r="J55" s="31">
        <v>0</v>
      </c>
      <c r="K55" s="124">
        <f t="shared" si="0"/>
        <v>2</v>
      </c>
      <c r="L55" s="158"/>
      <c r="M55" s="149"/>
    </row>
    <row r="56" spans="1:13" x14ac:dyDescent="0.25">
      <c r="A56" s="60">
        <v>49</v>
      </c>
      <c r="B56" s="29" t="s">
        <v>46</v>
      </c>
      <c r="C56" s="18"/>
      <c r="D56" s="58">
        <v>29672</v>
      </c>
      <c r="E56" s="18" t="s">
        <v>5</v>
      </c>
      <c r="F56" s="16" t="s">
        <v>17</v>
      </c>
      <c r="G56" s="24">
        <v>0</v>
      </c>
      <c r="H56" s="24">
        <v>2</v>
      </c>
      <c r="I56" s="24">
        <v>0</v>
      </c>
      <c r="J56" s="24">
        <v>0</v>
      </c>
      <c r="K56" s="123">
        <f t="shared" si="0"/>
        <v>2</v>
      </c>
      <c r="L56" s="157"/>
      <c r="M56" s="149"/>
    </row>
    <row r="57" spans="1:13" x14ac:dyDescent="0.25">
      <c r="A57" s="60">
        <v>50</v>
      </c>
      <c r="B57" s="29" t="s">
        <v>46</v>
      </c>
      <c r="C57" s="30"/>
      <c r="D57" s="59">
        <v>50565</v>
      </c>
      <c r="E57" s="30" t="s">
        <v>5</v>
      </c>
      <c r="F57" s="2" t="s">
        <v>18</v>
      </c>
      <c r="G57" s="31">
        <v>2</v>
      </c>
      <c r="H57" s="31">
        <v>0</v>
      </c>
      <c r="I57" s="31">
        <v>0</v>
      </c>
      <c r="J57" s="31">
        <v>0</v>
      </c>
      <c r="K57" s="123">
        <f t="shared" si="0"/>
        <v>2</v>
      </c>
      <c r="L57" s="157"/>
      <c r="M57" s="149"/>
    </row>
    <row r="58" spans="1:13" x14ac:dyDescent="0.25">
      <c r="A58" s="60">
        <v>51</v>
      </c>
      <c r="B58" s="29" t="s">
        <v>46</v>
      </c>
      <c r="C58" s="33"/>
      <c r="D58" s="58">
        <v>29137</v>
      </c>
      <c r="E58" s="33" t="s">
        <v>5</v>
      </c>
      <c r="F58" s="3" t="s">
        <v>28</v>
      </c>
      <c r="G58" s="35">
        <v>1</v>
      </c>
      <c r="H58" s="35">
        <v>0</v>
      </c>
      <c r="I58" s="35">
        <v>1</v>
      </c>
      <c r="J58" s="35">
        <v>0</v>
      </c>
      <c r="K58" s="123">
        <f t="shared" si="0"/>
        <v>2</v>
      </c>
      <c r="L58" s="157"/>
      <c r="M58" s="149"/>
    </row>
    <row r="59" spans="1:13" x14ac:dyDescent="0.25">
      <c r="A59" s="60">
        <v>52</v>
      </c>
      <c r="B59" s="29" t="s">
        <v>46</v>
      </c>
      <c r="C59" s="33"/>
      <c r="D59" s="58">
        <v>48936</v>
      </c>
      <c r="E59" s="33" t="s">
        <v>5</v>
      </c>
      <c r="F59" s="3" t="s">
        <v>15</v>
      </c>
      <c r="G59" s="34">
        <v>1</v>
      </c>
      <c r="H59" s="34">
        <v>0</v>
      </c>
      <c r="I59" s="34">
        <v>0</v>
      </c>
      <c r="J59" s="34">
        <v>1</v>
      </c>
      <c r="K59" s="123">
        <f t="shared" si="0"/>
        <v>2</v>
      </c>
      <c r="L59" s="157"/>
      <c r="M59" s="149"/>
    </row>
    <row r="60" spans="1:13" x14ac:dyDescent="0.25">
      <c r="A60" s="60">
        <v>53</v>
      </c>
      <c r="B60" s="29" t="s">
        <v>46</v>
      </c>
      <c r="C60" s="18"/>
      <c r="D60" s="59">
        <v>54287</v>
      </c>
      <c r="E60" s="18" t="s">
        <v>5</v>
      </c>
      <c r="F60" s="16" t="s">
        <v>24</v>
      </c>
      <c r="G60" s="32">
        <v>0</v>
      </c>
      <c r="H60" s="32">
        <v>1</v>
      </c>
      <c r="I60" s="32">
        <v>0</v>
      </c>
      <c r="J60" s="32">
        <v>1</v>
      </c>
      <c r="K60" s="123">
        <f t="shared" si="0"/>
        <v>2</v>
      </c>
      <c r="L60" s="157"/>
      <c r="M60" s="149"/>
    </row>
    <row r="61" spans="1:13" x14ac:dyDescent="0.25">
      <c r="A61" s="60">
        <v>54</v>
      </c>
      <c r="B61" s="29" t="s">
        <v>46</v>
      </c>
      <c r="C61" s="30"/>
      <c r="D61" s="58">
        <v>33818</v>
      </c>
      <c r="E61" s="30" t="s">
        <v>5</v>
      </c>
      <c r="F61" s="2" t="s">
        <v>29</v>
      </c>
      <c r="G61" s="31">
        <v>1</v>
      </c>
      <c r="H61" s="31">
        <v>0</v>
      </c>
      <c r="I61" s="31">
        <v>0</v>
      </c>
      <c r="J61" s="31">
        <v>0</v>
      </c>
      <c r="K61" s="123">
        <f t="shared" si="0"/>
        <v>1</v>
      </c>
      <c r="L61" s="157"/>
      <c r="M61" s="149"/>
    </row>
    <row r="62" spans="1:13" x14ac:dyDescent="0.25">
      <c r="A62" s="60">
        <v>55</v>
      </c>
      <c r="B62" s="29" t="s">
        <v>46</v>
      </c>
      <c r="C62" s="30"/>
      <c r="D62" s="58">
        <v>16914</v>
      </c>
      <c r="E62" s="30" t="s">
        <v>5</v>
      </c>
      <c r="F62" s="2" t="s">
        <v>26</v>
      </c>
      <c r="G62" s="31">
        <v>0</v>
      </c>
      <c r="H62" s="31">
        <v>1</v>
      </c>
      <c r="I62" s="31">
        <v>0</v>
      </c>
      <c r="J62" s="31">
        <v>0</v>
      </c>
      <c r="K62" s="123">
        <f t="shared" si="0"/>
        <v>1</v>
      </c>
      <c r="L62" s="157"/>
      <c r="M62" s="149"/>
    </row>
    <row r="63" spans="1:13" x14ac:dyDescent="0.25">
      <c r="A63" s="60">
        <v>56</v>
      </c>
      <c r="B63" s="29" t="s">
        <v>46</v>
      </c>
      <c r="C63" s="30"/>
      <c r="D63" s="59">
        <v>11792</v>
      </c>
      <c r="E63" s="30" t="s">
        <v>5</v>
      </c>
      <c r="F63" s="2" t="s">
        <v>19</v>
      </c>
      <c r="G63" s="31">
        <v>0</v>
      </c>
      <c r="H63" s="31">
        <v>0</v>
      </c>
      <c r="I63" s="31">
        <v>1</v>
      </c>
      <c r="J63" s="31">
        <v>0</v>
      </c>
      <c r="K63" s="123">
        <f t="shared" si="0"/>
        <v>1</v>
      </c>
      <c r="L63" s="157"/>
      <c r="M63" s="149"/>
    </row>
    <row r="64" spans="1:13" x14ac:dyDescent="0.25">
      <c r="A64" s="60">
        <v>57</v>
      </c>
      <c r="B64" s="29" t="s">
        <v>46</v>
      </c>
      <c r="C64" s="33"/>
      <c r="D64" s="58">
        <v>29265</v>
      </c>
      <c r="E64" s="33" t="s">
        <v>5</v>
      </c>
      <c r="F64" s="3" t="s">
        <v>18</v>
      </c>
      <c r="G64" s="34">
        <v>0</v>
      </c>
      <c r="H64" s="34">
        <v>1</v>
      </c>
      <c r="I64" s="34">
        <v>0</v>
      </c>
      <c r="J64" s="34">
        <v>0</v>
      </c>
      <c r="K64" s="123">
        <f t="shared" si="0"/>
        <v>1</v>
      </c>
      <c r="L64" s="157"/>
      <c r="M64" s="149"/>
    </row>
    <row r="65" spans="1:13" x14ac:dyDescent="0.25">
      <c r="A65" s="60">
        <v>58</v>
      </c>
      <c r="B65" s="29" t="s">
        <v>46</v>
      </c>
      <c r="C65" s="18"/>
      <c r="D65" s="59">
        <v>31265</v>
      </c>
      <c r="E65" s="18" t="s">
        <v>5</v>
      </c>
      <c r="F65" s="16" t="s">
        <v>17</v>
      </c>
      <c r="G65" s="32">
        <v>0</v>
      </c>
      <c r="H65" s="32">
        <v>0</v>
      </c>
      <c r="I65" s="32">
        <v>1</v>
      </c>
      <c r="J65" s="32">
        <v>0</v>
      </c>
      <c r="K65" s="123">
        <f t="shared" si="0"/>
        <v>1</v>
      </c>
      <c r="L65" s="157"/>
      <c r="M65" s="149"/>
    </row>
    <row r="66" spans="1:13" x14ac:dyDescent="0.25">
      <c r="A66" s="60">
        <v>59</v>
      </c>
      <c r="B66" s="29" t="s">
        <v>46</v>
      </c>
      <c r="C66" s="30"/>
      <c r="D66" s="59">
        <v>57675</v>
      </c>
      <c r="E66" s="30" t="s">
        <v>5</v>
      </c>
      <c r="F66" s="2" t="s">
        <v>27</v>
      </c>
      <c r="G66" s="31">
        <v>0</v>
      </c>
      <c r="H66" s="31">
        <v>1</v>
      </c>
      <c r="I66" s="31">
        <v>0</v>
      </c>
      <c r="J66" s="31">
        <v>0</v>
      </c>
      <c r="K66" s="123">
        <f t="shared" si="0"/>
        <v>1</v>
      </c>
      <c r="L66" s="157"/>
      <c r="M66" s="149"/>
    </row>
    <row r="67" spans="1:13" x14ac:dyDescent="0.25">
      <c r="A67" s="60">
        <v>60</v>
      </c>
      <c r="B67" s="29" t="s">
        <v>46</v>
      </c>
      <c r="C67" s="30"/>
      <c r="D67" s="58">
        <v>61098</v>
      </c>
      <c r="E67" s="30" t="s">
        <v>5</v>
      </c>
      <c r="F67" s="2" t="s">
        <v>15</v>
      </c>
      <c r="G67" s="31">
        <v>0</v>
      </c>
      <c r="H67" s="31">
        <v>0</v>
      </c>
      <c r="I67" s="31">
        <v>1</v>
      </c>
      <c r="J67" s="31">
        <v>0</v>
      </c>
      <c r="K67" s="123">
        <f t="shared" si="0"/>
        <v>1</v>
      </c>
      <c r="L67" s="157"/>
      <c r="M67" s="149"/>
    </row>
    <row r="68" spans="1:13" x14ac:dyDescent="0.25">
      <c r="A68" s="60">
        <v>61</v>
      </c>
      <c r="B68" s="29" t="s">
        <v>46</v>
      </c>
      <c r="C68" s="30"/>
      <c r="D68" s="59">
        <v>27606</v>
      </c>
      <c r="E68" s="30" t="s">
        <v>5</v>
      </c>
      <c r="F68" s="2" t="s">
        <v>15</v>
      </c>
      <c r="G68" s="38">
        <v>0</v>
      </c>
      <c r="H68" s="38">
        <v>0</v>
      </c>
      <c r="I68" s="38">
        <v>0</v>
      </c>
      <c r="J68" s="38">
        <v>1</v>
      </c>
      <c r="K68" s="123">
        <f t="shared" si="0"/>
        <v>1</v>
      </c>
      <c r="L68" s="157"/>
      <c r="M68" s="149"/>
    </row>
    <row r="69" spans="1:13" x14ac:dyDescent="0.25">
      <c r="A69" s="60">
        <v>62</v>
      </c>
      <c r="B69" s="29" t="s">
        <v>46</v>
      </c>
      <c r="C69" s="18"/>
      <c r="D69" s="59">
        <v>92611</v>
      </c>
      <c r="E69" s="18" t="s">
        <v>5</v>
      </c>
      <c r="F69" s="16" t="s">
        <v>2</v>
      </c>
      <c r="G69" s="24">
        <v>0</v>
      </c>
      <c r="H69" s="24">
        <v>1</v>
      </c>
      <c r="I69" s="24">
        <v>0</v>
      </c>
      <c r="J69" s="24">
        <v>0</v>
      </c>
      <c r="K69" s="123">
        <f t="shared" si="0"/>
        <v>1</v>
      </c>
      <c r="L69" s="157"/>
      <c r="M69" s="149"/>
    </row>
    <row r="70" spans="1:13" x14ac:dyDescent="0.25">
      <c r="A70" s="60">
        <v>63</v>
      </c>
      <c r="B70" s="29" t="s">
        <v>46</v>
      </c>
      <c r="C70" s="30"/>
      <c r="D70" s="58">
        <v>79850</v>
      </c>
      <c r="E70" s="30" t="s">
        <v>5</v>
      </c>
      <c r="F70" s="2" t="s">
        <v>15</v>
      </c>
      <c r="G70" s="31">
        <v>0</v>
      </c>
      <c r="H70" s="31">
        <v>0</v>
      </c>
      <c r="I70" s="31">
        <v>1</v>
      </c>
      <c r="J70" s="31">
        <v>0</v>
      </c>
      <c r="K70" s="123">
        <f t="shared" si="0"/>
        <v>1</v>
      </c>
      <c r="L70" s="157"/>
      <c r="M70" s="149"/>
    </row>
    <row r="71" spans="1:13" x14ac:dyDescent="0.25">
      <c r="A71" s="60">
        <v>64</v>
      </c>
      <c r="B71" s="29" t="s">
        <v>46</v>
      </c>
      <c r="C71" s="18"/>
      <c r="D71" s="59">
        <v>38844</v>
      </c>
      <c r="E71" s="18" t="s">
        <v>5</v>
      </c>
      <c r="F71" s="16" t="s">
        <v>2</v>
      </c>
      <c r="G71" s="32">
        <v>0</v>
      </c>
      <c r="H71" s="32">
        <v>1</v>
      </c>
      <c r="I71" s="32">
        <v>0</v>
      </c>
      <c r="J71" s="32">
        <v>0</v>
      </c>
      <c r="K71" s="123">
        <f t="shared" si="0"/>
        <v>1</v>
      </c>
      <c r="L71" s="157"/>
      <c r="M71" s="149"/>
    </row>
    <row r="72" spans="1:13" x14ac:dyDescent="0.25">
      <c r="A72" s="60">
        <v>65</v>
      </c>
      <c r="B72" s="29" t="s">
        <v>46</v>
      </c>
      <c r="C72" s="33"/>
      <c r="D72" s="59">
        <v>94508</v>
      </c>
      <c r="E72" s="33" t="s">
        <v>5</v>
      </c>
      <c r="F72" s="3" t="s">
        <v>22</v>
      </c>
      <c r="G72" s="34">
        <v>0</v>
      </c>
      <c r="H72" s="34">
        <v>0</v>
      </c>
      <c r="I72" s="34">
        <v>1</v>
      </c>
      <c r="J72" s="34">
        <v>0</v>
      </c>
      <c r="K72" s="123">
        <f t="shared" ref="K72:K135" si="1">SUM(G72:J72)</f>
        <v>1</v>
      </c>
      <c r="L72" s="157"/>
      <c r="M72" s="149"/>
    </row>
    <row r="73" spans="1:13" x14ac:dyDescent="0.25">
      <c r="A73" s="60">
        <v>66</v>
      </c>
      <c r="B73" s="29" t="s">
        <v>46</v>
      </c>
      <c r="C73" s="116"/>
      <c r="D73" s="58">
        <v>67801</v>
      </c>
      <c r="E73" s="116" t="s">
        <v>5</v>
      </c>
      <c r="F73" s="112" t="s">
        <v>36</v>
      </c>
      <c r="G73" s="24">
        <v>0</v>
      </c>
      <c r="H73" s="24">
        <v>0</v>
      </c>
      <c r="I73" s="24">
        <v>1</v>
      </c>
      <c r="J73" s="24">
        <v>0</v>
      </c>
      <c r="K73" s="123">
        <f t="shared" si="1"/>
        <v>1</v>
      </c>
      <c r="L73" s="157"/>
      <c r="M73" s="149"/>
    </row>
    <row r="74" spans="1:13" x14ac:dyDescent="0.25">
      <c r="A74" s="60">
        <v>67</v>
      </c>
      <c r="B74" s="29" t="s">
        <v>46</v>
      </c>
      <c r="C74" s="115"/>
      <c r="D74" s="59">
        <v>49873</v>
      </c>
      <c r="E74" s="115" t="s">
        <v>5</v>
      </c>
      <c r="F74" s="113" t="s">
        <v>19</v>
      </c>
      <c r="G74" s="35">
        <v>0</v>
      </c>
      <c r="H74" s="35">
        <v>1</v>
      </c>
      <c r="I74" s="35">
        <v>0</v>
      </c>
      <c r="J74" s="35">
        <v>0</v>
      </c>
      <c r="K74" s="123">
        <f t="shared" si="1"/>
        <v>1</v>
      </c>
      <c r="L74" s="157"/>
      <c r="M74" s="149"/>
    </row>
    <row r="75" spans="1:13" x14ac:dyDescent="0.25">
      <c r="A75" s="60">
        <v>68</v>
      </c>
      <c r="B75" s="29" t="s">
        <v>46</v>
      </c>
      <c r="C75" s="116"/>
      <c r="D75" s="59">
        <v>47305</v>
      </c>
      <c r="E75" s="116" t="s">
        <v>5</v>
      </c>
      <c r="F75" s="112" t="s">
        <v>2</v>
      </c>
      <c r="G75" s="24">
        <v>0</v>
      </c>
      <c r="H75" s="24">
        <v>0</v>
      </c>
      <c r="I75" s="24">
        <v>1</v>
      </c>
      <c r="J75" s="24">
        <v>0</v>
      </c>
      <c r="K75" s="123">
        <f t="shared" si="1"/>
        <v>1</v>
      </c>
      <c r="L75" s="157"/>
      <c r="M75" s="149"/>
    </row>
    <row r="76" spans="1:13" x14ac:dyDescent="0.25">
      <c r="A76" s="60">
        <v>69</v>
      </c>
      <c r="B76" s="29" t="s">
        <v>46</v>
      </c>
      <c r="C76" s="111"/>
      <c r="D76" s="58">
        <v>78937</v>
      </c>
      <c r="E76" s="111" t="s">
        <v>5</v>
      </c>
      <c r="F76" s="114" t="s">
        <v>22</v>
      </c>
      <c r="G76" s="38">
        <v>0</v>
      </c>
      <c r="H76" s="38">
        <v>1</v>
      </c>
      <c r="I76" s="38">
        <v>0</v>
      </c>
      <c r="J76" s="38">
        <v>0</v>
      </c>
      <c r="K76" s="123">
        <f t="shared" si="1"/>
        <v>1</v>
      </c>
      <c r="L76" s="157"/>
      <c r="M76" s="149"/>
    </row>
    <row r="77" spans="1:13" x14ac:dyDescent="0.25">
      <c r="A77" s="60">
        <v>70</v>
      </c>
      <c r="B77" s="29" t="s">
        <v>46</v>
      </c>
      <c r="C77" s="111"/>
      <c r="D77" s="59">
        <v>91848</v>
      </c>
      <c r="E77" s="111" t="s">
        <v>5</v>
      </c>
      <c r="F77" s="114" t="s">
        <v>27</v>
      </c>
      <c r="G77" s="38">
        <v>0</v>
      </c>
      <c r="H77" s="38">
        <v>0</v>
      </c>
      <c r="I77" s="38">
        <v>0</v>
      </c>
      <c r="J77" s="38">
        <v>0</v>
      </c>
      <c r="K77" s="123">
        <f t="shared" si="1"/>
        <v>0</v>
      </c>
      <c r="L77" s="157"/>
      <c r="M77" s="149"/>
    </row>
    <row r="78" spans="1:13" x14ac:dyDescent="0.25">
      <c r="A78" s="60">
        <v>71</v>
      </c>
      <c r="B78" s="29" t="s">
        <v>46</v>
      </c>
      <c r="C78" s="116"/>
      <c r="D78" s="58">
        <v>57211</v>
      </c>
      <c r="E78" s="116" t="s">
        <v>5</v>
      </c>
      <c r="F78" s="112" t="s">
        <v>17</v>
      </c>
      <c r="G78" s="24">
        <v>0</v>
      </c>
      <c r="H78" s="24">
        <v>0</v>
      </c>
      <c r="I78" s="24">
        <v>0</v>
      </c>
      <c r="J78" s="24">
        <v>0</v>
      </c>
      <c r="K78" s="123">
        <f t="shared" si="1"/>
        <v>0</v>
      </c>
      <c r="L78" s="157"/>
      <c r="M78" s="149"/>
    </row>
    <row r="79" spans="1:13" x14ac:dyDescent="0.25">
      <c r="A79" s="60">
        <v>72</v>
      </c>
      <c r="B79" s="29" t="s">
        <v>46</v>
      </c>
      <c r="C79" s="116"/>
      <c r="D79" s="58">
        <v>54314</v>
      </c>
      <c r="E79" s="116" t="s">
        <v>5</v>
      </c>
      <c r="F79" s="112" t="s">
        <v>24</v>
      </c>
      <c r="G79" s="24">
        <v>0</v>
      </c>
      <c r="H79" s="24">
        <v>0</v>
      </c>
      <c r="I79" s="24">
        <v>0</v>
      </c>
      <c r="J79" s="24">
        <v>0</v>
      </c>
      <c r="K79" s="123">
        <f t="shared" si="1"/>
        <v>0</v>
      </c>
      <c r="L79" s="157"/>
      <c r="M79" s="149"/>
    </row>
    <row r="80" spans="1:13" x14ac:dyDescent="0.25">
      <c r="A80" s="60">
        <v>73</v>
      </c>
      <c r="B80" s="29" t="s">
        <v>46</v>
      </c>
      <c r="C80" s="111"/>
      <c r="D80" s="59">
        <v>92967</v>
      </c>
      <c r="E80" s="111" t="s">
        <v>5</v>
      </c>
      <c r="F80" s="114" t="s">
        <v>28</v>
      </c>
      <c r="G80" s="38">
        <v>0</v>
      </c>
      <c r="H80" s="38">
        <v>0</v>
      </c>
      <c r="I80" s="38">
        <v>0</v>
      </c>
      <c r="J80" s="38">
        <v>0</v>
      </c>
      <c r="K80" s="123">
        <f t="shared" si="1"/>
        <v>0</v>
      </c>
      <c r="L80" s="157"/>
      <c r="M80" s="149"/>
    </row>
    <row r="81" spans="1:13" x14ac:dyDescent="0.25">
      <c r="A81" s="60">
        <v>74</v>
      </c>
      <c r="B81" s="29" t="s">
        <v>46</v>
      </c>
      <c r="C81" s="116"/>
      <c r="D81" s="58">
        <v>98845</v>
      </c>
      <c r="E81" s="116" t="s">
        <v>5</v>
      </c>
      <c r="F81" s="112" t="s">
        <v>17</v>
      </c>
      <c r="G81" s="24">
        <v>0</v>
      </c>
      <c r="H81" s="24">
        <v>0</v>
      </c>
      <c r="I81" s="24">
        <v>0</v>
      </c>
      <c r="J81" s="24">
        <v>0</v>
      </c>
      <c r="K81" s="123">
        <f t="shared" si="1"/>
        <v>0</v>
      </c>
      <c r="L81" s="157"/>
      <c r="M81" s="149"/>
    </row>
    <row r="82" spans="1:13" x14ac:dyDescent="0.25">
      <c r="A82" s="60">
        <v>75</v>
      </c>
      <c r="B82" s="29" t="s">
        <v>46</v>
      </c>
      <c r="C82" s="116"/>
      <c r="D82" s="58">
        <v>49577</v>
      </c>
      <c r="E82" s="116" t="s">
        <v>5</v>
      </c>
      <c r="F82" s="112" t="s">
        <v>36</v>
      </c>
      <c r="G82" s="24">
        <v>0</v>
      </c>
      <c r="H82" s="24">
        <v>0</v>
      </c>
      <c r="I82" s="24">
        <v>0</v>
      </c>
      <c r="J82" s="24">
        <v>0</v>
      </c>
      <c r="K82" s="123">
        <f t="shared" si="1"/>
        <v>0</v>
      </c>
      <c r="L82" s="157"/>
      <c r="M82" s="149"/>
    </row>
    <row r="83" spans="1:13" x14ac:dyDescent="0.25">
      <c r="A83" s="60">
        <v>76</v>
      </c>
      <c r="B83" s="29" t="s">
        <v>46</v>
      </c>
      <c r="C83" s="115"/>
      <c r="D83" s="59">
        <v>31199</v>
      </c>
      <c r="E83" s="115" t="s">
        <v>5</v>
      </c>
      <c r="F83" s="113" t="s">
        <v>7</v>
      </c>
      <c r="G83" s="35">
        <v>0</v>
      </c>
      <c r="H83" s="35">
        <v>0</v>
      </c>
      <c r="I83" s="35">
        <v>0</v>
      </c>
      <c r="J83" s="35">
        <v>0</v>
      </c>
      <c r="K83" s="123">
        <f t="shared" si="1"/>
        <v>0</v>
      </c>
      <c r="L83" s="157"/>
      <c r="M83" s="149"/>
    </row>
    <row r="84" spans="1:13" x14ac:dyDescent="0.25">
      <c r="A84" s="60">
        <v>77</v>
      </c>
      <c r="B84" s="29" t="s">
        <v>46</v>
      </c>
      <c r="C84" s="4"/>
      <c r="D84" s="58">
        <v>27499</v>
      </c>
      <c r="E84" s="4" t="s">
        <v>4</v>
      </c>
      <c r="F84" s="5" t="s">
        <v>12</v>
      </c>
      <c r="G84" s="26">
        <v>3</v>
      </c>
      <c r="H84" s="26">
        <v>7</v>
      </c>
      <c r="I84" s="26">
        <v>1</v>
      </c>
      <c r="J84" s="26">
        <v>4</v>
      </c>
      <c r="K84" s="126">
        <f t="shared" si="1"/>
        <v>15</v>
      </c>
      <c r="L84" s="157" t="s">
        <v>55</v>
      </c>
      <c r="M84" s="149" t="s">
        <v>55</v>
      </c>
    </row>
    <row r="85" spans="1:13" x14ac:dyDescent="0.25">
      <c r="A85" s="60">
        <v>78</v>
      </c>
      <c r="B85" s="29" t="s">
        <v>46</v>
      </c>
      <c r="C85" s="4"/>
      <c r="D85" s="58">
        <v>39800</v>
      </c>
      <c r="E85" s="4" t="s">
        <v>4</v>
      </c>
      <c r="F85" s="5" t="s">
        <v>7</v>
      </c>
      <c r="G85" s="28">
        <v>6</v>
      </c>
      <c r="H85" s="28">
        <v>6</v>
      </c>
      <c r="I85" s="28">
        <v>1</v>
      </c>
      <c r="J85" s="28">
        <v>1</v>
      </c>
      <c r="K85" s="126">
        <f t="shared" si="1"/>
        <v>14</v>
      </c>
      <c r="L85" s="157"/>
      <c r="M85" s="149" t="s">
        <v>55</v>
      </c>
    </row>
    <row r="86" spans="1:13" x14ac:dyDescent="0.25">
      <c r="A86" s="60">
        <v>79</v>
      </c>
      <c r="B86" s="29" t="s">
        <v>46</v>
      </c>
      <c r="C86" s="4"/>
      <c r="D86" s="59">
        <v>86916</v>
      </c>
      <c r="E86" s="4" t="s">
        <v>4</v>
      </c>
      <c r="F86" s="5" t="s">
        <v>19</v>
      </c>
      <c r="G86" s="26">
        <v>3</v>
      </c>
      <c r="H86" s="26">
        <v>2</v>
      </c>
      <c r="I86" s="26">
        <v>3</v>
      </c>
      <c r="J86" s="26">
        <v>1</v>
      </c>
      <c r="K86" s="126">
        <f t="shared" si="1"/>
        <v>9</v>
      </c>
      <c r="L86" s="157"/>
      <c r="M86" s="149" t="s">
        <v>55</v>
      </c>
    </row>
    <row r="87" spans="1:13" x14ac:dyDescent="0.25">
      <c r="A87" s="60">
        <v>80</v>
      </c>
      <c r="B87" s="29" t="s">
        <v>46</v>
      </c>
      <c r="C87" s="4"/>
      <c r="D87" s="58">
        <v>51108</v>
      </c>
      <c r="E87" s="4" t="s">
        <v>4</v>
      </c>
      <c r="F87" s="5" t="s">
        <v>21</v>
      </c>
      <c r="G87" s="26">
        <v>0</v>
      </c>
      <c r="H87" s="26">
        <v>0</v>
      </c>
      <c r="I87" s="26">
        <v>5</v>
      </c>
      <c r="J87" s="26">
        <v>1</v>
      </c>
      <c r="K87" s="126">
        <f t="shared" si="1"/>
        <v>6</v>
      </c>
      <c r="L87" s="157"/>
      <c r="M87" s="149" t="s">
        <v>55</v>
      </c>
    </row>
    <row r="88" spans="1:13" x14ac:dyDescent="0.25">
      <c r="A88" s="60">
        <v>81</v>
      </c>
      <c r="B88" s="29" t="s">
        <v>46</v>
      </c>
      <c r="C88" s="4"/>
      <c r="D88" s="59">
        <v>69166</v>
      </c>
      <c r="E88" s="4" t="s">
        <v>4</v>
      </c>
      <c r="F88" s="5" t="s">
        <v>35</v>
      </c>
      <c r="G88" s="26">
        <v>1</v>
      </c>
      <c r="H88" s="26">
        <v>2</v>
      </c>
      <c r="I88" s="26">
        <v>1</v>
      </c>
      <c r="J88" s="26">
        <v>1</v>
      </c>
      <c r="K88" s="126">
        <f t="shared" si="1"/>
        <v>5</v>
      </c>
      <c r="L88" s="157"/>
      <c r="M88" s="149" t="s">
        <v>55</v>
      </c>
    </row>
    <row r="89" spans="1:13" x14ac:dyDescent="0.25">
      <c r="A89" s="60">
        <v>82</v>
      </c>
      <c r="B89" s="29" t="s">
        <v>46</v>
      </c>
      <c r="C89" s="4"/>
      <c r="D89" s="59">
        <v>48951</v>
      </c>
      <c r="E89" s="4" t="s">
        <v>4</v>
      </c>
      <c r="F89" s="5" t="s">
        <v>12</v>
      </c>
      <c r="G89" s="27">
        <v>1</v>
      </c>
      <c r="H89" s="27">
        <v>0</v>
      </c>
      <c r="I89" s="27">
        <v>1</v>
      </c>
      <c r="J89" s="27">
        <v>1</v>
      </c>
      <c r="K89" s="126">
        <f t="shared" si="1"/>
        <v>3</v>
      </c>
      <c r="L89" s="157"/>
      <c r="M89" s="149"/>
    </row>
    <row r="90" spans="1:13" x14ac:dyDescent="0.25">
      <c r="A90" s="60">
        <v>83</v>
      </c>
      <c r="B90" s="29" t="s">
        <v>46</v>
      </c>
      <c r="C90" s="4"/>
      <c r="D90" s="58">
        <v>28180</v>
      </c>
      <c r="E90" s="4" t="s">
        <v>4</v>
      </c>
      <c r="F90" s="5" t="s">
        <v>19</v>
      </c>
      <c r="G90" s="26">
        <v>1</v>
      </c>
      <c r="H90" s="26">
        <v>0</v>
      </c>
      <c r="I90" s="26">
        <v>1</v>
      </c>
      <c r="J90" s="26">
        <v>1</v>
      </c>
      <c r="K90" s="126">
        <f t="shared" si="1"/>
        <v>3</v>
      </c>
      <c r="L90" s="157"/>
      <c r="M90" s="149"/>
    </row>
    <row r="91" spans="1:13" x14ac:dyDescent="0.25">
      <c r="A91" s="60">
        <v>84</v>
      </c>
      <c r="B91" s="29" t="s">
        <v>46</v>
      </c>
      <c r="C91" s="4"/>
      <c r="D91" s="59">
        <v>77964</v>
      </c>
      <c r="E91" s="4" t="s">
        <v>4</v>
      </c>
      <c r="F91" s="5" t="s">
        <v>12</v>
      </c>
      <c r="G91" s="27">
        <v>0</v>
      </c>
      <c r="H91" s="27">
        <v>3</v>
      </c>
      <c r="I91" s="27">
        <v>0</v>
      </c>
      <c r="J91" s="27">
        <v>0</v>
      </c>
      <c r="K91" s="126">
        <f t="shared" si="1"/>
        <v>3</v>
      </c>
      <c r="L91" s="157"/>
      <c r="M91" s="149"/>
    </row>
    <row r="92" spans="1:13" x14ac:dyDescent="0.25">
      <c r="A92" s="60">
        <v>85</v>
      </c>
      <c r="B92" s="29" t="s">
        <v>46</v>
      </c>
      <c r="C92" s="4"/>
      <c r="D92" s="59">
        <v>27977</v>
      </c>
      <c r="E92" s="4" t="s">
        <v>4</v>
      </c>
      <c r="F92" s="5" t="s">
        <v>21</v>
      </c>
      <c r="G92" s="26">
        <v>0</v>
      </c>
      <c r="H92" s="26">
        <v>0</v>
      </c>
      <c r="I92" s="26">
        <v>1</v>
      </c>
      <c r="J92" s="26">
        <v>2</v>
      </c>
      <c r="K92" s="126">
        <f t="shared" si="1"/>
        <v>3</v>
      </c>
      <c r="L92" s="157"/>
      <c r="M92" s="149"/>
    </row>
    <row r="93" spans="1:13" x14ac:dyDescent="0.25">
      <c r="A93" s="60">
        <v>86</v>
      </c>
      <c r="B93" s="29" t="s">
        <v>46</v>
      </c>
      <c r="C93" s="4"/>
      <c r="D93" s="58">
        <v>50631</v>
      </c>
      <c r="E93" s="4" t="s">
        <v>4</v>
      </c>
      <c r="F93" s="5" t="s">
        <v>12</v>
      </c>
      <c r="G93" s="26">
        <v>1</v>
      </c>
      <c r="H93" s="26">
        <v>0</v>
      </c>
      <c r="I93" s="26">
        <v>1</v>
      </c>
      <c r="J93" s="26">
        <v>1</v>
      </c>
      <c r="K93" s="126">
        <f t="shared" si="1"/>
        <v>3</v>
      </c>
      <c r="L93" s="157"/>
      <c r="M93" s="149"/>
    </row>
    <row r="94" spans="1:13" x14ac:dyDescent="0.25">
      <c r="A94" s="60">
        <v>87</v>
      </c>
      <c r="B94" s="29" t="s">
        <v>46</v>
      </c>
      <c r="C94" s="4"/>
      <c r="D94" s="58">
        <v>71376</v>
      </c>
      <c r="E94" s="4" t="s">
        <v>4</v>
      </c>
      <c r="F94" s="5" t="s">
        <v>19</v>
      </c>
      <c r="G94" s="28">
        <v>2</v>
      </c>
      <c r="H94" s="28">
        <v>0</v>
      </c>
      <c r="I94" s="28">
        <v>1</v>
      </c>
      <c r="J94" s="28">
        <v>0</v>
      </c>
      <c r="K94" s="126">
        <f t="shared" si="1"/>
        <v>3</v>
      </c>
      <c r="L94" s="157"/>
      <c r="M94" s="149"/>
    </row>
    <row r="95" spans="1:13" x14ac:dyDescent="0.25">
      <c r="A95" s="60">
        <v>88</v>
      </c>
      <c r="B95" s="29" t="s">
        <v>46</v>
      </c>
      <c r="C95" s="4"/>
      <c r="D95" s="59">
        <v>78876</v>
      </c>
      <c r="E95" s="4" t="s">
        <v>4</v>
      </c>
      <c r="F95" s="5" t="s">
        <v>12</v>
      </c>
      <c r="G95" s="26">
        <v>1</v>
      </c>
      <c r="H95" s="26">
        <v>0</v>
      </c>
      <c r="I95" s="26">
        <v>1</v>
      </c>
      <c r="J95" s="26">
        <v>0</v>
      </c>
      <c r="K95" s="126">
        <f t="shared" si="1"/>
        <v>2</v>
      </c>
      <c r="L95" s="157"/>
      <c r="M95" s="149"/>
    </row>
    <row r="96" spans="1:13" x14ac:dyDescent="0.25">
      <c r="A96" s="60">
        <v>89</v>
      </c>
      <c r="B96" s="29" t="s">
        <v>46</v>
      </c>
      <c r="C96" s="4"/>
      <c r="D96" s="59">
        <v>86695</v>
      </c>
      <c r="E96" s="4" t="s">
        <v>4</v>
      </c>
      <c r="F96" s="5" t="s">
        <v>12</v>
      </c>
      <c r="G96" s="26">
        <v>0</v>
      </c>
      <c r="H96" s="26">
        <v>0</v>
      </c>
      <c r="I96" s="26">
        <v>1</v>
      </c>
      <c r="J96" s="26">
        <v>1</v>
      </c>
      <c r="K96" s="126">
        <f t="shared" si="1"/>
        <v>2</v>
      </c>
      <c r="L96" s="157"/>
      <c r="M96" s="149"/>
    </row>
    <row r="97" spans="1:13" x14ac:dyDescent="0.25">
      <c r="A97" s="60">
        <v>90</v>
      </c>
      <c r="B97" s="29" t="s">
        <v>46</v>
      </c>
      <c r="C97" s="4"/>
      <c r="D97" s="58">
        <v>12988</v>
      </c>
      <c r="E97" s="4" t="s">
        <v>4</v>
      </c>
      <c r="F97" s="5" t="s">
        <v>22</v>
      </c>
      <c r="G97" s="26">
        <v>0</v>
      </c>
      <c r="H97" s="26">
        <v>0</v>
      </c>
      <c r="I97" s="26">
        <v>1</v>
      </c>
      <c r="J97" s="26">
        <v>0</v>
      </c>
      <c r="K97" s="126">
        <f t="shared" si="1"/>
        <v>1</v>
      </c>
      <c r="L97" s="157"/>
      <c r="M97" s="149"/>
    </row>
    <row r="98" spans="1:13" x14ac:dyDescent="0.25">
      <c r="A98" s="60">
        <v>91</v>
      </c>
      <c r="B98" s="29" t="s">
        <v>46</v>
      </c>
      <c r="C98" s="4"/>
      <c r="D98" s="59">
        <v>71750</v>
      </c>
      <c r="E98" s="4" t="s">
        <v>4</v>
      </c>
      <c r="F98" s="5" t="s">
        <v>12</v>
      </c>
      <c r="G98" s="26">
        <v>0</v>
      </c>
      <c r="H98" s="26">
        <v>0</v>
      </c>
      <c r="I98" s="26">
        <v>1</v>
      </c>
      <c r="J98" s="26">
        <v>0</v>
      </c>
      <c r="K98" s="126">
        <f t="shared" si="1"/>
        <v>1</v>
      </c>
      <c r="L98" s="157"/>
      <c r="M98" s="149"/>
    </row>
    <row r="99" spans="1:13" x14ac:dyDescent="0.25">
      <c r="A99" s="60">
        <v>92</v>
      </c>
      <c r="B99" s="29" t="s">
        <v>46</v>
      </c>
      <c r="C99" s="4"/>
      <c r="D99" s="58">
        <v>62690</v>
      </c>
      <c r="E99" s="4" t="s">
        <v>4</v>
      </c>
      <c r="F99" s="5" t="s">
        <v>21</v>
      </c>
      <c r="G99" s="26">
        <v>0</v>
      </c>
      <c r="H99" s="26">
        <v>0</v>
      </c>
      <c r="I99" s="26">
        <v>1</v>
      </c>
      <c r="J99" s="26">
        <v>0</v>
      </c>
      <c r="K99" s="126">
        <f t="shared" si="1"/>
        <v>1</v>
      </c>
      <c r="L99" s="157"/>
      <c r="M99" s="149"/>
    </row>
    <row r="100" spans="1:13" x14ac:dyDescent="0.25">
      <c r="A100" s="60">
        <v>93</v>
      </c>
      <c r="B100" s="29" t="s">
        <v>46</v>
      </c>
      <c r="C100" s="4"/>
      <c r="D100" s="59">
        <v>17825</v>
      </c>
      <c r="E100" s="4" t="s">
        <v>4</v>
      </c>
      <c r="F100" s="5" t="s">
        <v>22</v>
      </c>
      <c r="G100" s="26">
        <v>0</v>
      </c>
      <c r="H100" s="26">
        <v>0</v>
      </c>
      <c r="I100" s="26">
        <v>1</v>
      </c>
      <c r="J100" s="26">
        <v>0</v>
      </c>
      <c r="K100" s="126">
        <f t="shared" si="1"/>
        <v>1</v>
      </c>
      <c r="L100" s="157"/>
      <c r="M100" s="149"/>
    </row>
    <row r="101" spans="1:13" x14ac:dyDescent="0.25">
      <c r="A101" s="60">
        <v>94</v>
      </c>
      <c r="B101" s="29" t="s">
        <v>46</v>
      </c>
      <c r="C101" s="4"/>
      <c r="D101" s="58">
        <v>42151</v>
      </c>
      <c r="E101" s="4" t="s">
        <v>4</v>
      </c>
      <c r="F101" s="5" t="s">
        <v>12</v>
      </c>
      <c r="G101" s="26">
        <v>0</v>
      </c>
      <c r="H101" s="26">
        <v>0</v>
      </c>
      <c r="I101" s="26">
        <v>1</v>
      </c>
      <c r="J101" s="26">
        <v>0</v>
      </c>
      <c r="K101" s="126">
        <f t="shared" si="1"/>
        <v>1</v>
      </c>
      <c r="L101" s="157"/>
      <c r="M101" s="149"/>
    </row>
    <row r="102" spans="1:13" ht="13.2" customHeight="1" x14ac:dyDescent="0.25">
      <c r="A102" s="60">
        <v>95</v>
      </c>
      <c r="B102" s="29" t="s">
        <v>46</v>
      </c>
      <c r="C102" s="4"/>
      <c r="D102" s="58">
        <v>39973</v>
      </c>
      <c r="E102" s="4" t="s">
        <v>4</v>
      </c>
      <c r="F102" s="5" t="s">
        <v>20</v>
      </c>
      <c r="G102" s="26">
        <v>0</v>
      </c>
      <c r="H102" s="26">
        <v>0</v>
      </c>
      <c r="I102" s="26">
        <v>1</v>
      </c>
      <c r="J102" s="26">
        <v>0</v>
      </c>
      <c r="K102" s="126">
        <f t="shared" si="1"/>
        <v>1</v>
      </c>
      <c r="L102" s="157"/>
      <c r="M102" s="149"/>
    </row>
    <row r="103" spans="1:13" ht="13.2" customHeight="1" x14ac:dyDescent="0.25">
      <c r="A103" s="60">
        <v>96</v>
      </c>
      <c r="B103" s="29" t="s">
        <v>46</v>
      </c>
      <c r="C103" s="4"/>
      <c r="D103" s="59">
        <v>69265</v>
      </c>
      <c r="E103" s="4" t="s">
        <v>4</v>
      </c>
      <c r="F103" s="5" t="s">
        <v>20</v>
      </c>
      <c r="G103" s="42">
        <v>0</v>
      </c>
      <c r="H103" s="42">
        <v>0</v>
      </c>
      <c r="I103" s="42">
        <v>1</v>
      </c>
      <c r="J103" s="42">
        <v>0</v>
      </c>
      <c r="K103" s="126">
        <f t="shared" si="1"/>
        <v>1</v>
      </c>
      <c r="L103" s="157"/>
      <c r="M103" s="149"/>
    </row>
    <row r="104" spans="1:13" ht="13.2" customHeight="1" x14ac:dyDescent="0.25">
      <c r="A104" s="60">
        <v>97</v>
      </c>
      <c r="B104" s="29" t="s">
        <v>46</v>
      </c>
      <c r="C104" s="4"/>
      <c r="D104" s="58">
        <v>35262</v>
      </c>
      <c r="E104" s="4" t="s">
        <v>4</v>
      </c>
      <c r="F104" s="5" t="s">
        <v>2</v>
      </c>
      <c r="G104" s="26">
        <v>0</v>
      </c>
      <c r="H104" s="26">
        <v>0</v>
      </c>
      <c r="I104" s="26">
        <v>1</v>
      </c>
      <c r="J104" s="26">
        <v>0</v>
      </c>
      <c r="K104" s="126">
        <f t="shared" si="1"/>
        <v>1</v>
      </c>
      <c r="L104" s="157"/>
      <c r="M104" s="149"/>
    </row>
    <row r="105" spans="1:13" ht="13.2" customHeight="1" x14ac:dyDescent="0.25">
      <c r="A105" s="60">
        <v>98</v>
      </c>
      <c r="B105" s="29" t="s">
        <v>46</v>
      </c>
      <c r="C105" s="4"/>
      <c r="D105" s="58">
        <v>43388</v>
      </c>
      <c r="E105" s="4" t="s">
        <v>4</v>
      </c>
      <c r="F105" s="5" t="s">
        <v>19</v>
      </c>
      <c r="G105" s="42">
        <v>0</v>
      </c>
      <c r="H105" s="42">
        <v>0</v>
      </c>
      <c r="I105" s="42">
        <v>1</v>
      </c>
      <c r="J105" s="42">
        <v>0</v>
      </c>
      <c r="K105" s="126">
        <f t="shared" si="1"/>
        <v>1</v>
      </c>
      <c r="L105" s="157"/>
      <c r="M105" s="149"/>
    </row>
    <row r="106" spans="1:13" ht="13.2" customHeight="1" x14ac:dyDescent="0.25">
      <c r="A106" s="60">
        <v>99</v>
      </c>
      <c r="B106" s="29" t="s">
        <v>46</v>
      </c>
      <c r="C106" s="4"/>
      <c r="D106" s="59">
        <v>56124</v>
      </c>
      <c r="E106" s="4" t="s">
        <v>4</v>
      </c>
      <c r="F106" s="5" t="s">
        <v>11</v>
      </c>
      <c r="G106" s="26">
        <v>0</v>
      </c>
      <c r="H106" s="26">
        <v>0</v>
      </c>
      <c r="I106" s="26">
        <v>1</v>
      </c>
      <c r="J106" s="26">
        <v>0</v>
      </c>
      <c r="K106" s="126">
        <f t="shared" si="1"/>
        <v>1</v>
      </c>
      <c r="L106" s="157"/>
      <c r="M106" s="149"/>
    </row>
    <row r="107" spans="1:13" ht="13.2" customHeight="1" x14ac:dyDescent="0.25">
      <c r="A107" s="60">
        <v>100</v>
      </c>
      <c r="B107" s="29" t="s">
        <v>46</v>
      </c>
      <c r="C107" s="12"/>
      <c r="D107" s="58">
        <v>65008</v>
      </c>
      <c r="E107" s="12" t="s">
        <v>4</v>
      </c>
      <c r="F107" s="15" t="s">
        <v>7</v>
      </c>
      <c r="G107" s="39">
        <v>0</v>
      </c>
      <c r="H107" s="39">
        <v>0</v>
      </c>
      <c r="I107" s="39">
        <v>1</v>
      </c>
      <c r="J107" s="39">
        <v>0</v>
      </c>
      <c r="K107" s="127">
        <f t="shared" si="1"/>
        <v>1</v>
      </c>
      <c r="L107" s="157"/>
      <c r="M107" s="149"/>
    </row>
    <row r="108" spans="1:13" ht="13.2" customHeight="1" x14ac:dyDescent="0.25">
      <c r="A108" s="60">
        <v>101</v>
      </c>
      <c r="B108" s="29" t="s">
        <v>46</v>
      </c>
      <c r="C108" s="12"/>
      <c r="D108" s="58">
        <v>82358</v>
      </c>
      <c r="E108" s="12" t="s">
        <v>4</v>
      </c>
      <c r="F108" s="15" t="s">
        <v>19</v>
      </c>
      <c r="G108" s="41">
        <v>1</v>
      </c>
      <c r="H108" s="41">
        <v>0</v>
      </c>
      <c r="I108" s="41">
        <v>0</v>
      </c>
      <c r="J108" s="41">
        <v>0</v>
      </c>
      <c r="K108" s="127">
        <f t="shared" si="1"/>
        <v>1</v>
      </c>
      <c r="L108" s="157"/>
      <c r="M108" s="149"/>
    </row>
    <row r="109" spans="1:13" x14ac:dyDescent="0.25">
      <c r="A109" s="60">
        <v>102</v>
      </c>
      <c r="B109" s="29" t="s">
        <v>46</v>
      </c>
      <c r="C109" s="12"/>
      <c r="D109" s="59">
        <v>30517</v>
      </c>
      <c r="E109" s="12" t="s">
        <v>4</v>
      </c>
      <c r="F109" s="15" t="s">
        <v>7</v>
      </c>
      <c r="G109" s="40">
        <v>0.5</v>
      </c>
      <c r="H109" s="40">
        <v>0</v>
      </c>
      <c r="I109" s="40">
        <v>0</v>
      </c>
      <c r="J109" s="40">
        <v>0</v>
      </c>
      <c r="K109" s="127">
        <f t="shared" si="1"/>
        <v>0.5</v>
      </c>
      <c r="L109" s="157"/>
      <c r="M109" s="149"/>
    </row>
    <row r="110" spans="1:13" x14ac:dyDescent="0.25">
      <c r="A110" s="60">
        <v>103</v>
      </c>
      <c r="B110" s="29" t="s">
        <v>46</v>
      </c>
      <c r="C110" s="12"/>
      <c r="D110" s="58">
        <v>21785</v>
      </c>
      <c r="E110" s="12" t="s">
        <v>4</v>
      </c>
      <c r="F110" s="15" t="s">
        <v>7</v>
      </c>
      <c r="G110" s="39">
        <v>0</v>
      </c>
      <c r="H110" s="39">
        <v>0</v>
      </c>
      <c r="I110" s="39">
        <v>0</v>
      </c>
      <c r="J110" s="39">
        <v>0</v>
      </c>
      <c r="K110" s="126">
        <f t="shared" si="1"/>
        <v>0</v>
      </c>
      <c r="L110" s="157"/>
      <c r="M110" s="149"/>
    </row>
    <row r="111" spans="1:13" x14ac:dyDescent="0.25">
      <c r="A111" s="60">
        <v>104</v>
      </c>
      <c r="B111" s="29" t="s">
        <v>46</v>
      </c>
      <c r="C111" s="102"/>
      <c r="D111" s="59">
        <v>40642</v>
      </c>
      <c r="E111" s="102" t="s">
        <v>3</v>
      </c>
      <c r="F111" s="97" t="s">
        <v>7</v>
      </c>
      <c r="G111" s="106">
        <v>7</v>
      </c>
      <c r="H111" s="106">
        <v>5</v>
      </c>
      <c r="I111" s="106">
        <v>1</v>
      </c>
      <c r="J111" s="106">
        <v>1</v>
      </c>
      <c r="K111" s="128">
        <f t="shared" si="1"/>
        <v>14</v>
      </c>
      <c r="L111" s="157" t="s">
        <v>55</v>
      </c>
      <c r="M111" s="149" t="s">
        <v>55</v>
      </c>
    </row>
    <row r="112" spans="1:13" x14ac:dyDescent="0.25">
      <c r="A112" s="60">
        <v>105</v>
      </c>
      <c r="B112" s="29" t="s">
        <v>46</v>
      </c>
      <c r="C112" s="102"/>
      <c r="D112" s="59">
        <v>67409</v>
      </c>
      <c r="E112" s="102" t="s">
        <v>3</v>
      </c>
      <c r="F112" s="96" t="s">
        <v>12</v>
      </c>
      <c r="G112" s="105">
        <v>7</v>
      </c>
      <c r="H112" s="105">
        <v>2</v>
      </c>
      <c r="I112" s="105">
        <v>1</v>
      </c>
      <c r="J112" s="105">
        <v>3</v>
      </c>
      <c r="K112" s="128">
        <f t="shared" si="1"/>
        <v>13</v>
      </c>
      <c r="L112" s="157"/>
      <c r="M112" s="149" t="s">
        <v>55</v>
      </c>
    </row>
    <row r="113" spans="1:13" x14ac:dyDescent="0.25">
      <c r="A113" s="60">
        <v>106</v>
      </c>
      <c r="B113" s="29" t="s">
        <v>46</v>
      </c>
      <c r="C113" s="102"/>
      <c r="D113" s="58">
        <v>85024</v>
      </c>
      <c r="E113" s="102" t="s">
        <v>3</v>
      </c>
      <c r="F113" s="96" t="s">
        <v>22</v>
      </c>
      <c r="G113" s="105">
        <v>7</v>
      </c>
      <c r="H113" s="105">
        <v>1</v>
      </c>
      <c r="I113" s="105">
        <v>1</v>
      </c>
      <c r="J113" s="105">
        <v>2</v>
      </c>
      <c r="K113" s="128">
        <f t="shared" si="1"/>
        <v>11</v>
      </c>
      <c r="L113" s="157"/>
      <c r="M113" s="149" t="s">
        <v>55</v>
      </c>
    </row>
    <row r="114" spans="1:13" x14ac:dyDescent="0.25">
      <c r="A114" s="60">
        <v>107</v>
      </c>
      <c r="B114" s="29" t="s">
        <v>46</v>
      </c>
      <c r="C114" s="102"/>
      <c r="D114" s="59">
        <v>61806</v>
      </c>
      <c r="E114" s="102" t="s">
        <v>3</v>
      </c>
      <c r="F114" s="96" t="s">
        <v>21</v>
      </c>
      <c r="G114" s="105">
        <v>7</v>
      </c>
      <c r="H114" s="105">
        <v>1.5</v>
      </c>
      <c r="I114" s="105">
        <v>0.5</v>
      </c>
      <c r="J114" s="105">
        <v>0.5</v>
      </c>
      <c r="K114" s="128">
        <f t="shared" si="1"/>
        <v>9.5</v>
      </c>
      <c r="L114" s="157"/>
      <c r="M114" s="149" t="s">
        <v>55</v>
      </c>
    </row>
    <row r="115" spans="1:13" x14ac:dyDescent="0.25">
      <c r="A115" s="60">
        <v>108</v>
      </c>
      <c r="B115" s="29" t="s">
        <v>46</v>
      </c>
      <c r="C115" s="102"/>
      <c r="D115" s="59">
        <v>14899</v>
      </c>
      <c r="E115" s="102" t="s">
        <v>3</v>
      </c>
      <c r="F115" s="96" t="s">
        <v>27</v>
      </c>
      <c r="G115" s="105">
        <v>7</v>
      </c>
      <c r="H115" s="105">
        <v>0.5</v>
      </c>
      <c r="I115" s="105">
        <v>0.5</v>
      </c>
      <c r="J115" s="105">
        <v>1</v>
      </c>
      <c r="K115" s="129">
        <f t="shared" si="1"/>
        <v>9</v>
      </c>
      <c r="L115" s="158"/>
      <c r="M115" s="149" t="s">
        <v>55</v>
      </c>
    </row>
    <row r="116" spans="1:13" x14ac:dyDescent="0.25">
      <c r="A116" s="60">
        <v>109</v>
      </c>
      <c r="B116" s="29" t="s">
        <v>46</v>
      </c>
      <c r="C116" s="102"/>
      <c r="D116" s="58">
        <v>60707</v>
      </c>
      <c r="E116" s="102" t="s">
        <v>3</v>
      </c>
      <c r="F116" s="96" t="s">
        <v>7</v>
      </c>
      <c r="G116" s="105">
        <v>7</v>
      </c>
      <c r="H116" s="105">
        <v>1</v>
      </c>
      <c r="I116" s="105">
        <v>0</v>
      </c>
      <c r="J116" s="105">
        <v>0</v>
      </c>
      <c r="K116" s="128">
        <f t="shared" si="1"/>
        <v>8</v>
      </c>
      <c r="L116" s="157"/>
      <c r="M116" s="149"/>
    </row>
    <row r="117" spans="1:13" x14ac:dyDescent="0.25">
      <c r="A117" s="60">
        <v>110</v>
      </c>
      <c r="B117" s="29" t="s">
        <v>46</v>
      </c>
      <c r="C117" s="102"/>
      <c r="D117" s="58">
        <v>60110</v>
      </c>
      <c r="E117" s="102" t="s">
        <v>3</v>
      </c>
      <c r="F117" s="96" t="s">
        <v>15</v>
      </c>
      <c r="G117" s="105">
        <v>7</v>
      </c>
      <c r="H117" s="105">
        <v>0.5</v>
      </c>
      <c r="I117" s="105">
        <v>0</v>
      </c>
      <c r="J117" s="105">
        <v>0</v>
      </c>
      <c r="K117" s="128">
        <f t="shared" si="1"/>
        <v>7.5</v>
      </c>
      <c r="L117" s="157"/>
      <c r="M117" s="149"/>
    </row>
    <row r="118" spans="1:13" x14ac:dyDescent="0.25">
      <c r="A118" s="60">
        <v>111</v>
      </c>
      <c r="B118" s="29" t="s">
        <v>46</v>
      </c>
      <c r="C118" s="102"/>
      <c r="D118" s="59">
        <v>73222</v>
      </c>
      <c r="E118" s="102" t="s">
        <v>3</v>
      </c>
      <c r="F118" s="96" t="s">
        <v>21</v>
      </c>
      <c r="G118" s="105">
        <v>6</v>
      </c>
      <c r="H118" s="105">
        <v>0</v>
      </c>
      <c r="I118" s="105">
        <v>0.5</v>
      </c>
      <c r="J118" s="105">
        <v>0.5</v>
      </c>
      <c r="K118" s="128">
        <f t="shared" si="1"/>
        <v>7</v>
      </c>
      <c r="L118" s="157"/>
      <c r="M118" s="149"/>
    </row>
    <row r="119" spans="1:13" x14ac:dyDescent="0.25">
      <c r="A119" s="60">
        <v>112</v>
      </c>
      <c r="B119" s="29" t="s">
        <v>46</v>
      </c>
      <c r="C119" s="102"/>
      <c r="D119" s="61">
        <v>52133</v>
      </c>
      <c r="E119" s="102" t="s">
        <v>3</v>
      </c>
      <c r="F119" s="96" t="s">
        <v>22</v>
      </c>
      <c r="G119" s="105">
        <v>5</v>
      </c>
      <c r="H119" s="105">
        <v>0.5</v>
      </c>
      <c r="I119" s="105">
        <v>0.5</v>
      </c>
      <c r="J119" s="105">
        <v>1</v>
      </c>
      <c r="K119" s="128">
        <f t="shared" si="1"/>
        <v>7</v>
      </c>
      <c r="L119" s="157"/>
      <c r="M119" s="149"/>
    </row>
    <row r="120" spans="1:13" x14ac:dyDescent="0.25">
      <c r="A120" s="60">
        <v>113</v>
      </c>
      <c r="B120" s="29" t="s">
        <v>46</v>
      </c>
      <c r="C120" s="102"/>
      <c r="D120" s="62">
        <v>22000</v>
      </c>
      <c r="E120" s="102" t="s">
        <v>3</v>
      </c>
      <c r="F120" s="96" t="s">
        <v>18</v>
      </c>
      <c r="G120" s="105">
        <v>0</v>
      </c>
      <c r="H120" s="105">
        <v>0.5</v>
      </c>
      <c r="I120" s="105">
        <v>0.5</v>
      </c>
      <c r="J120" s="105">
        <v>4</v>
      </c>
      <c r="K120" s="128">
        <f t="shared" si="1"/>
        <v>5</v>
      </c>
      <c r="L120" s="157"/>
      <c r="M120" s="149"/>
    </row>
    <row r="121" spans="1:13" x14ac:dyDescent="0.25">
      <c r="A121" s="60">
        <v>114</v>
      </c>
      <c r="B121" s="29" t="s">
        <v>46</v>
      </c>
      <c r="C121" s="101"/>
      <c r="D121" s="61">
        <v>70680</v>
      </c>
      <c r="E121" s="101" t="s">
        <v>3</v>
      </c>
      <c r="F121" s="95" t="s">
        <v>2</v>
      </c>
      <c r="G121" s="104">
        <v>2</v>
      </c>
      <c r="H121" s="104">
        <v>0.5</v>
      </c>
      <c r="I121" s="104">
        <v>0.5</v>
      </c>
      <c r="J121" s="104">
        <v>0</v>
      </c>
      <c r="K121" s="128">
        <f t="shared" si="1"/>
        <v>3</v>
      </c>
      <c r="L121" s="157"/>
      <c r="M121" s="149"/>
    </row>
    <row r="122" spans="1:13" x14ac:dyDescent="0.25">
      <c r="A122" s="60">
        <v>115</v>
      </c>
      <c r="B122" s="29" t="s">
        <v>46</v>
      </c>
      <c r="C122" s="101"/>
      <c r="D122" s="61">
        <v>40054</v>
      </c>
      <c r="E122" s="101" t="s">
        <v>3</v>
      </c>
      <c r="F122" s="95" t="s">
        <v>10</v>
      </c>
      <c r="G122" s="104">
        <v>0</v>
      </c>
      <c r="H122" s="104">
        <v>1.5</v>
      </c>
      <c r="I122" s="104">
        <v>0.5</v>
      </c>
      <c r="J122" s="104">
        <v>0.5</v>
      </c>
      <c r="K122" s="128">
        <f t="shared" si="1"/>
        <v>2.5</v>
      </c>
      <c r="L122" s="157"/>
      <c r="M122" s="149"/>
    </row>
    <row r="123" spans="1:13" x14ac:dyDescent="0.25">
      <c r="A123" s="60">
        <v>116</v>
      </c>
      <c r="B123" s="29" t="s">
        <v>46</v>
      </c>
      <c r="C123" s="102"/>
      <c r="D123" s="62">
        <v>93676</v>
      </c>
      <c r="E123" s="102" t="s">
        <v>3</v>
      </c>
      <c r="F123" s="96" t="s">
        <v>7</v>
      </c>
      <c r="G123" s="105">
        <v>0</v>
      </c>
      <c r="H123" s="105">
        <v>1</v>
      </c>
      <c r="I123" s="105">
        <v>0.5</v>
      </c>
      <c r="J123" s="105">
        <v>0.5</v>
      </c>
      <c r="K123" s="128">
        <f t="shared" si="1"/>
        <v>2</v>
      </c>
      <c r="L123" s="157"/>
      <c r="M123" s="149"/>
    </row>
    <row r="124" spans="1:13" x14ac:dyDescent="0.25">
      <c r="A124" s="60">
        <v>117</v>
      </c>
      <c r="B124" s="29" t="s">
        <v>46</v>
      </c>
      <c r="C124" s="102"/>
      <c r="D124" s="61">
        <v>26751</v>
      </c>
      <c r="E124" s="102" t="s">
        <v>3</v>
      </c>
      <c r="F124" s="97" t="s">
        <v>20</v>
      </c>
      <c r="G124" s="106">
        <v>0</v>
      </c>
      <c r="H124" s="106">
        <v>0.5</v>
      </c>
      <c r="I124" s="106">
        <v>0.5</v>
      </c>
      <c r="J124" s="106">
        <v>0.5</v>
      </c>
      <c r="K124" s="128">
        <f t="shared" si="1"/>
        <v>1.5</v>
      </c>
      <c r="L124" s="157"/>
      <c r="M124" s="149"/>
    </row>
    <row r="125" spans="1:13" x14ac:dyDescent="0.25">
      <c r="A125" s="60">
        <v>118</v>
      </c>
      <c r="B125" s="29" t="s">
        <v>46</v>
      </c>
      <c r="C125" s="102"/>
      <c r="D125" s="61">
        <v>19838</v>
      </c>
      <c r="E125" s="102" t="s">
        <v>3</v>
      </c>
      <c r="F125" s="96" t="s">
        <v>20</v>
      </c>
      <c r="G125" s="105">
        <v>0</v>
      </c>
      <c r="H125" s="105">
        <v>0.5</v>
      </c>
      <c r="I125" s="105">
        <v>0.5</v>
      </c>
      <c r="J125" s="105">
        <v>0.5</v>
      </c>
      <c r="K125" s="128">
        <f t="shared" si="1"/>
        <v>1.5</v>
      </c>
      <c r="L125" s="157"/>
      <c r="M125" s="149"/>
    </row>
    <row r="126" spans="1:13" x14ac:dyDescent="0.25">
      <c r="A126" s="60">
        <v>119</v>
      </c>
      <c r="B126" s="29" t="s">
        <v>46</v>
      </c>
      <c r="C126" s="101"/>
      <c r="D126" s="62">
        <v>44861</v>
      </c>
      <c r="E126" s="101" t="s">
        <v>3</v>
      </c>
      <c r="F126" s="95" t="s">
        <v>17</v>
      </c>
      <c r="G126" s="104">
        <v>0</v>
      </c>
      <c r="H126" s="104">
        <v>0.5</v>
      </c>
      <c r="I126" s="104">
        <v>0.5</v>
      </c>
      <c r="J126" s="104">
        <v>0.5</v>
      </c>
      <c r="K126" s="128">
        <f t="shared" si="1"/>
        <v>1.5</v>
      </c>
      <c r="L126" s="157"/>
      <c r="M126" s="149"/>
    </row>
    <row r="127" spans="1:13" x14ac:dyDescent="0.25">
      <c r="A127" s="60">
        <v>120</v>
      </c>
      <c r="B127" s="29" t="s">
        <v>46</v>
      </c>
      <c r="C127" s="101"/>
      <c r="D127" s="61">
        <v>80571</v>
      </c>
      <c r="E127" s="101" t="s">
        <v>3</v>
      </c>
      <c r="F127" s="95" t="s">
        <v>30</v>
      </c>
      <c r="G127" s="104">
        <v>0</v>
      </c>
      <c r="H127" s="104">
        <v>0.5</v>
      </c>
      <c r="I127" s="104">
        <v>0.5</v>
      </c>
      <c r="J127" s="104">
        <v>0.5</v>
      </c>
      <c r="K127" s="128">
        <f t="shared" si="1"/>
        <v>1.5</v>
      </c>
      <c r="L127" s="157"/>
      <c r="M127" s="149"/>
    </row>
    <row r="128" spans="1:13" s="17" customFormat="1" x14ac:dyDescent="0.25">
      <c r="A128" s="60">
        <v>121</v>
      </c>
      <c r="B128" s="29" t="s">
        <v>46</v>
      </c>
      <c r="C128" s="43"/>
      <c r="D128" s="60">
        <v>74648</v>
      </c>
      <c r="E128" s="43" t="s">
        <v>3</v>
      </c>
      <c r="F128" s="45" t="s">
        <v>12</v>
      </c>
      <c r="G128" s="44">
        <v>0</v>
      </c>
      <c r="H128" s="44">
        <v>0.5</v>
      </c>
      <c r="I128" s="44">
        <v>0</v>
      </c>
      <c r="J128" s="44">
        <v>0.5</v>
      </c>
      <c r="K128" s="128">
        <f t="shared" si="1"/>
        <v>1</v>
      </c>
      <c r="L128" s="157"/>
      <c r="M128" s="150"/>
    </row>
    <row r="129" spans="1:13" x14ac:dyDescent="0.25">
      <c r="A129" s="60">
        <v>122</v>
      </c>
      <c r="B129" s="29" t="s">
        <v>46</v>
      </c>
      <c r="C129" s="101"/>
      <c r="D129" s="58">
        <v>86742</v>
      </c>
      <c r="E129" s="101" t="s">
        <v>3</v>
      </c>
      <c r="F129" s="95" t="s">
        <v>2</v>
      </c>
      <c r="G129" s="104">
        <v>0</v>
      </c>
      <c r="H129" s="104">
        <v>0</v>
      </c>
      <c r="I129" s="104">
        <v>0.5</v>
      </c>
      <c r="J129" s="104">
        <v>0.5</v>
      </c>
      <c r="K129" s="128">
        <f t="shared" si="1"/>
        <v>1</v>
      </c>
      <c r="L129" s="157"/>
      <c r="M129" s="149"/>
    </row>
    <row r="130" spans="1:13" x14ac:dyDescent="0.25">
      <c r="A130" s="60">
        <v>123</v>
      </c>
      <c r="B130" s="29" t="s">
        <v>46</v>
      </c>
      <c r="C130" s="102"/>
      <c r="D130" s="59">
        <v>67007</v>
      </c>
      <c r="E130" s="102" t="s">
        <v>3</v>
      </c>
      <c r="F130" s="97" t="s">
        <v>12</v>
      </c>
      <c r="G130" s="46">
        <v>0</v>
      </c>
      <c r="H130" s="46">
        <v>0</v>
      </c>
      <c r="I130" s="46">
        <v>0</v>
      </c>
      <c r="J130" s="46">
        <v>0.5</v>
      </c>
      <c r="K130" s="128">
        <f t="shared" si="1"/>
        <v>0.5</v>
      </c>
      <c r="L130" s="157"/>
      <c r="M130" s="149"/>
    </row>
    <row r="131" spans="1:13" x14ac:dyDescent="0.25">
      <c r="A131" s="60">
        <v>124</v>
      </c>
      <c r="B131" s="29" t="s">
        <v>46</v>
      </c>
      <c r="C131" s="101"/>
      <c r="D131" s="58">
        <v>76033</v>
      </c>
      <c r="E131" s="101" t="s">
        <v>3</v>
      </c>
      <c r="F131" s="95" t="s">
        <v>36</v>
      </c>
      <c r="G131" s="104">
        <v>0</v>
      </c>
      <c r="H131" s="104">
        <v>0</v>
      </c>
      <c r="I131" s="104">
        <v>0</v>
      </c>
      <c r="J131" s="104">
        <v>0</v>
      </c>
      <c r="K131" s="128">
        <f t="shared" si="1"/>
        <v>0</v>
      </c>
      <c r="L131" s="157"/>
      <c r="M131" s="149"/>
    </row>
    <row r="132" spans="1:13" x14ac:dyDescent="0.25">
      <c r="A132" s="60">
        <v>125</v>
      </c>
      <c r="B132" s="29" t="s">
        <v>46</v>
      </c>
      <c r="C132" s="10"/>
      <c r="D132" s="58">
        <v>76251</v>
      </c>
      <c r="E132" s="10" t="s">
        <v>13</v>
      </c>
      <c r="F132" s="13" t="s">
        <v>7</v>
      </c>
      <c r="G132" s="56">
        <v>6</v>
      </c>
      <c r="H132" s="56">
        <v>7</v>
      </c>
      <c r="I132" s="56">
        <v>7</v>
      </c>
      <c r="J132" s="56">
        <v>2</v>
      </c>
      <c r="K132" s="130">
        <f t="shared" si="1"/>
        <v>22</v>
      </c>
      <c r="L132" s="157" t="s">
        <v>55</v>
      </c>
      <c r="M132" s="149" t="s">
        <v>55</v>
      </c>
    </row>
    <row r="133" spans="1:13" x14ac:dyDescent="0.25">
      <c r="A133" s="60">
        <v>126</v>
      </c>
      <c r="B133" s="29" t="s">
        <v>46</v>
      </c>
      <c r="C133" s="10"/>
      <c r="D133" s="59">
        <v>16679</v>
      </c>
      <c r="E133" s="10" t="s">
        <v>13</v>
      </c>
      <c r="F133" s="13" t="s">
        <v>18</v>
      </c>
      <c r="G133" s="56">
        <v>0</v>
      </c>
      <c r="H133" s="56">
        <v>7</v>
      </c>
      <c r="I133" s="56">
        <v>3</v>
      </c>
      <c r="J133" s="56">
        <v>6</v>
      </c>
      <c r="K133" s="130">
        <f t="shared" si="1"/>
        <v>16</v>
      </c>
      <c r="L133" s="157"/>
      <c r="M133" s="149" t="s">
        <v>55</v>
      </c>
    </row>
    <row r="134" spans="1:13" x14ac:dyDescent="0.25">
      <c r="A134" s="60">
        <v>127</v>
      </c>
      <c r="B134" s="29" t="s">
        <v>46</v>
      </c>
      <c r="C134" s="10"/>
      <c r="D134" s="58">
        <v>56324</v>
      </c>
      <c r="E134" s="10" t="s">
        <v>13</v>
      </c>
      <c r="F134" s="13" t="s">
        <v>7</v>
      </c>
      <c r="G134" s="56">
        <v>2.5</v>
      </c>
      <c r="H134" s="56">
        <v>3</v>
      </c>
      <c r="I134" s="56">
        <v>2</v>
      </c>
      <c r="J134" s="56">
        <v>3</v>
      </c>
      <c r="K134" s="130">
        <f t="shared" si="1"/>
        <v>10.5</v>
      </c>
      <c r="L134" s="157"/>
      <c r="M134" s="149" t="s">
        <v>55</v>
      </c>
    </row>
    <row r="135" spans="1:13" x14ac:dyDescent="0.25">
      <c r="A135" s="60">
        <v>128</v>
      </c>
      <c r="B135" s="29" t="s">
        <v>46</v>
      </c>
      <c r="C135" s="10"/>
      <c r="D135" s="58">
        <v>49551</v>
      </c>
      <c r="E135" s="10" t="s">
        <v>13</v>
      </c>
      <c r="F135" s="13" t="s">
        <v>19</v>
      </c>
      <c r="G135" s="56">
        <v>1</v>
      </c>
      <c r="H135" s="56">
        <v>6.5</v>
      </c>
      <c r="I135" s="56">
        <v>1</v>
      </c>
      <c r="J135" s="56">
        <v>1</v>
      </c>
      <c r="K135" s="130">
        <f t="shared" si="1"/>
        <v>9.5</v>
      </c>
      <c r="L135" s="157"/>
      <c r="M135" s="149" t="s">
        <v>55</v>
      </c>
    </row>
    <row r="136" spans="1:13" x14ac:dyDescent="0.25">
      <c r="A136" s="60">
        <v>129</v>
      </c>
      <c r="B136" s="29" t="s">
        <v>46</v>
      </c>
      <c r="C136" s="10"/>
      <c r="D136" s="59">
        <v>13485</v>
      </c>
      <c r="E136" s="10" t="s">
        <v>13</v>
      </c>
      <c r="F136" s="13" t="s">
        <v>19</v>
      </c>
      <c r="G136" s="56">
        <v>1</v>
      </c>
      <c r="H136" s="56">
        <v>1</v>
      </c>
      <c r="I136" s="56">
        <v>1.5</v>
      </c>
      <c r="J136" s="56">
        <v>3</v>
      </c>
      <c r="K136" s="130">
        <f t="shared" ref="K136:K199" si="2">SUM(G136:J136)</f>
        <v>6.5</v>
      </c>
      <c r="L136" s="157"/>
      <c r="M136" s="149" t="s">
        <v>55</v>
      </c>
    </row>
    <row r="137" spans="1:13" x14ac:dyDescent="0.25">
      <c r="A137" s="60">
        <v>130</v>
      </c>
      <c r="B137" s="29" t="s">
        <v>46</v>
      </c>
      <c r="C137" s="10"/>
      <c r="D137" s="58">
        <v>52339</v>
      </c>
      <c r="E137" s="10" t="s">
        <v>13</v>
      </c>
      <c r="F137" s="13" t="s">
        <v>2</v>
      </c>
      <c r="G137" s="56">
        <v>2</v>
      </c>
      <c r="H137" s="56">
        <v>1</v>
      </c>
      <c r="I137" s="56">
        <v>2</v>
      </c>
      <c r="J137" s="56">
        <v>1</v>
      </c>
      <c r="K137" s="130">
        <f t="shared" si="2"/>
        <v>6</v>
      </c>
      <c r="L137" s="157"/>
      <c r="M137" s="149"/>
    </row>
    <row r="138" spans="1:13" x14ac:dyDescent="0.25">
      <c r="A138" s="60">
        <v>131</v>
      </c>
      <c r="B138" s="29" t="s">
        <v>46</v>
      </c>
      <c r="C138" s="10"/>
      <c r="D138" s="58">
        <v>16311</v>
      </c>
      <c r="E138" s="10" t="s">
        <v>13</v>
      </c>
      <c r="F138" s="13" t="s">
        <v>7</v>
      </c>
      <c r="G138" s="56">
        <v>0</v>
      </c>
      <c r="H138" s="56">
        <v>3</v>
      </c>
      <c r="I138" s="56">
        <v>1</v>
      </c>
      <c r="J138" s="56">
        <v>0</v>
      </c>
      <c r="K138" s="130">
        <f t="shared" si="2"/>
        <v>4</v>
      </c>
      <c r="L138" s="157"/>
      <c r="M138" s="149"/>
    </row>
    <row r="139" spans="1:13" x14ac:dyDescent="0.25">
      <c r="A139" s="60">
        <v>132</v>
      </c>
      <c r="B139" s="29" t="s">
        <v>46</v>
      </c>
      <c r="C139" s="10"/>
      <c r="D139" s="59">
        <v>82517</v>
      </c>
      <c r="E139" s="10" t="s">
        <v>13</v>
      </c>
      <c r="F139" s="13" t="s">
        <v>12</v>
      </c>
      <c r="G139" s="56">
        <v>1</v>
      </c>
      <c r="H139" s="56">
        <v>0</v>
      </c>
      <c r="I139" s="56">
        <v>0</v>
      </c>
      <c r="J139" s="56">
        <v>0</v>
      </c>
      <c r="K139" s="130">
        <f t="shared" si="2"/>
        <v>1</v>
      </c>
      <c r="L139" s="157"/>
      <c r="M139" s="149"/>
    </row>
    <row r="140" spans="1:13" x14ac:dyDescent="0.25">
      <c r="A140" s="60">
        <v>133</v>
      </c>
      <c r="B140" s="29" t="s">
        <v>46</v>
      </c>
      <c r="C140" s="10"/>
      <c r="D140" s="58">
        <v>20492</v>
      </c>
      <c r="E140" s="10" t="s">
        <v>13</v>
      </c>
      <c r="F140" s="13" t="s">
        <v>17</v>
      </c>
      <c r="G140" s="56">
        <v>0</v>
      </c>
      <c r="H140" s="56">
        <v>0</v>
      </c>
      <c r="I140" s="56">
        <v>0</v>
      </c>
      <c r="J140" s="56">
        <v>0</v>
      </c>
      <c r="K140" s="130">
        <f t="shared" si="2"/>
        <v>0</v>
      </c>
      <c r="L140" s="157"/>
      <c r="M140" s="149"/>
    </row>
    <row r="141" spans="1:13" x14ac:dyDescent="0.25">
      <c r="A141" s="60">
        <v>134</v>
      </c>
      <c r="B141" s="29" t="s">
        <v>46</v>
      </c>
      <c r="C141" s="11"/>
      <c r="D141" s="58">
        <v>82053</v>
      </c>
      <c r="E141" s="11" t="s">
        <v>16</v>
      </c>
      <c r="F141" s="14" t="s">
        <v>7</v>
      </c>
      <c r="G141" s="47">
        <v>7</v>
      </c>
      <c r="H141" s="47">
        <v>7</v>
      </c>
      <c r="I141" s="47">
        <v>0</v>
      </c>
      <c r="J141" s="47">
        <v>7</v>
      </c>
      <c r="K141" s="131">
        <f t="shared" si="2"/>
        <v>21</v>
      </c>
      <c r="L141" s="157" t="s">
        <v>55</v>
      </c>
      <c r="M141" s="149" t="s">
        <v>55</v>
      </c>
    </row>
    <row r="142" spans="1:13" x14ac:dyDescent="0.25">
      <c r="A142" s="60">
        <v>135</v>
      </c>
      <c r="B142" s="29" t="s">
        <v>46</v>
      </c>
      <c r="C142" s="11"/>
      <c r="D142" s="58">
        <v>45256</v>
      </c>
      <c r="E142" s="11" t="s">
        <v>16</v>
      </c>
      <c r="F142" s="14" t="s">
        <v>19</v>
      </c>
      <c r="G142" s="47">
        <v>7</v>
      </c>
      <c r="H142" s="47">
        <v>7</v>
      </c>
      <c r="I142" s="47">
        <v>1</v>
      </c>
      <c r="J142" s="47">
        <v>2</v>
      </c>
      <c r="K142" s="131">
        <f t="shared" si="2"/>
        <v>17</v>
      </c>
      <c r="L142" s="157"/>
      <c r="M142" s="149" t="s">
        <v>55</v>
      </c>
    </row>
    <row r="143" spans="1:13" ht="13.2" customHeight="1" x14ac:dyDescent="0.25">
      <c r="A143" s="60">
        <v>136</v>
      </c>
      <c r="B143" s="29" t="s">
        <v>46</v>
      </c>
      <c r="C143" s="11"/>
      <c r="D143" s="59">
        <v>60755</v>
      </c>
      <c r="E143" s="11" t="s">
        <v>16</v>
      </c>
      <c r="F143" s="14" t="s">
        <v>7</v>
      </c>
      <c r="G143" s="48">
        <v>7</v>
      </c>
      <c r="H143" s="48">
        <v>7</v>
      </c>
      <c r="I143" s="48">
        <v>1</v>
      </c>
      <c r="J143" s="48">
        <v>0.5</v>
      </c>
      <c r="K143" s="131">
        <f t="shared" si="2"/>
        <v>15.5</v>
      </c>
      <c r="L143" s="157"/>
      <c r="M143" s="149" t="s">
        <v>55</v>
      </c>
    </row>
    <row r="144" spans="1:13" x14ac:dyDescent="0.25">
      <c r="A144" s="60">
        <v>137</v>
      </c>
      <c r="B144" s="29" t="s">
        <v>46</v>
      </c>
      <c r="C144" s="11"/>
      <c r="D144" s="58">
        <v>74637</v>
      </c>
      <c r="E144" s="11" t="s">
        <v>16</v>
      </c>
      <c r="F144" s="14" t="s">
        <v>7</v>
      </c>
      <c r="G144" s="49">
        <v>7</v>
      </c>
      <c r="H144" s="49">
        <v>4</v>
      </c>
      <c r="I144" s="49">
        <v>1</v>
      </c>
      <c r="J144" s="49">
        <v>2</v>
      </c>
      <c r="K144" s="131">
        <f t="shared" si="2"/>
        <v>14</v>
      </c>
      <c r="L144" s="157"/>
      <c r="M144" s="149" t="s">
        <v>55</v>
      </c>
    </row>
    <row r="145" spans="1:13" x14ac:dyDescent="0.25">
      <c r="A145" s="60">
        <v>138</v>
      </c>
      <c r="B145" s="29" t="s">
        <v>46</v>
      </c>
      <c r="C145" s="11"/>
      <c r="D145" s="58">
        <v>78980</v>
      </c>
      <c r="E145" s="11" t="s">
        <v>16</v>
      </c>
      <c r="F145" s="14" t="s">
        <v>7</v>
      </c>
      <c r="G145" s="25">
        <v>3</v>
      </c>
      <c r="H145" s="25">
        <v>1</v>
      </c>
      <c r="I145" s="25">
        <v>6</v>
      </c>
      <c r="J145" s="25">
        <v>2</v>
      </c>
      <c r="K145" s="131">
        <f t="shared" si="2"/>
        <v>12</v>
      </c>
      <c r="L145" s="157"/>
      <c r="M145" s="149" t="s">
        <v>55</v>
      </c>
    </row>
    <row r="146" spans="1:13" x14ac:dyDescent="0.25">
      <c r="A146" s="60">
        <v>139</v>
      </c>
      <c r="B146" s="29" t="s">
        <v>46</v>
      </c>
      <c r="C146" s="11"/>
      <c r="D146" s="59">
        <v>98767</v>
      </c>
      <c r="E146" s="11" t="s">
        <v>16</v>
      </c>
      <c r="F146" s="14" t="s">
        <v>7</v>
      </c>
      <c r="G146" s="47">
        <v>7</v>
      </c>
      <c r="H146" s="47">
        <v>1</v>
      </c>
      <c r="I146" s="47">
        <v>3</v>
      </c>
      <c r="J146" s="47">
        <v>0</v>
      </c>
      <c r="K146" s="131">
        <f t="shared" si="2"/>
        <v>11</v>
      </c>
      <c r="L146" s="157"/>
      <c r="M146" s="149"/>
    </row>
    <row r="147" spans="1:13" x14ac:dyDescent="0.25">
      <c r="A147" s="60">
        <v>140</v>
      </c>
      <c r="B147" s="29" t="s">
        <v>46</v>
      </c>
      <c r="C147" s="11"/>
      <c r="D147" s="58">
        <v>66455</v>
      </c>
      <c r="E147" s="11" t="s">
        <v>16</v>
      </c>
      <c r="F147" s="14" t="s">
        <v>17</v>
      </c>
      <c r="G147" s="48">
        <v>0</v>
      </c>
      <c r="H147" s="48">
        <v>2</v>
      </c>
      <c r="I147" s="48">
        <v>0</v>
      </c>
      <c r="J147" s="48">
        <v>1</v>
      </c>
      <c r="K147" s="131">
        <f t="shared" si="2"/>
        <v>3</v>
      </c>
      <c r="L147" s="157"/>
      <c r="M147" s="149"/>
    </row>
    <row r="148" spans="1:13" x14ac:dyDescent="0.25">
      <c r="A148" s="60">
        <v>141</v>
      </c>
      <c r="B148" s="29" t="s">
        <v>46</v>
      </c>
      <c r="C148" s="11"/>
      <c r="D148" s="58">
        <v>56795</v>
      </c>
      <c r="E148" s="11" t="s">
        <v>16</v>
      </c>
      <c r="F148" s="14" t="s">
        <v>17</v>
      </c>
      <c r="G148" s="47">
        <v>2</v>
      </c>
      <c r="H148" s="47">
        <v>1</v>
      </c>
      <c r="I148" s="47">
        <v>0</v>
      </c>
      <c r="J148" s="47">
        <v>0</v>
      </c>
      <c r="K148" s="131">
        <f t="shared" si="2"/>
        <v>3</v>
      </c>
      <c r="L148" s="157"/>
      <c r="M148" s="149"/>
    </row>
    <row r="149" spans="1:13" x14ac:dyDescent="0.25">
      <c r="A149" s="60">
        <v>142</v>
      </c>
      <c r="B149" s="29" t="s">
        <v>46</v>
      </c>
      <c r="C149" s="11"/>
      <c r="D149" s="59">
        <v>95229</v>
      </c>
      <c r="E149" s="11" t="s">
        <v>16</v>
      </c>
      <c r="F149" s="14" t="s">
        <v>18</v>
      </c>
      <c r="G149" s="49">
        <v>0</v>
      </c>
      <c r="H149" s="49">
        <v>2</v>
      </c>
      <c r="I149" s="49">
        <v>0</v>
      </c>
      <c r="J149" s="49">
        <v>1</v>
      </c>
      <c r="K149" s="131">
        <f t="shared" si="2"/>
        <v>3</v>
      </c>
      <c r="L149" s="157"/>
      <c r="M149" s="149"/>
    </row>
    <row r="150" spans="1:13" x14ac:dyDescent="0.25">
      <c r="A150" s="60">
        <v>143</v>
      </c>
      <c r="B150" s="29" t="s">
        <v>46</v>
      </c>
      <c r="C150" s="11"/>
      <c r="D150" s="58">
        <v>46144</v>
      </c>
      <c r="E150" s="11" t="s">
        <v>16</v>
      </c>
      <c r="F150" s="14" t="s">
        <v>7</v>
      </c>
      <c r="G150" s="47">
        <v>0</v>
      </c>
      <c r="H150" s="47">
        <v>1</v>
      </c>
      <c r="I150" s="47">
        <v>1</v>
      </c>
      <c r="J150" s="47">
        <v>0</v>
      </c>
      <c r="K150" s="132">
        <f t="shared" si="2"/>
        <v>2</v>
      </c>
      <c r="L150" s="158"/>
      <c r="M150" s="149"/>
    </row>
    <row r="151" spans="1:13" x14ac:dyDescent="0.25">
      <c r="A151" s="60">
        <v>144</v>
      </c>
      <c r="B151" s="29" t="s">
        <v>46</v>
      </c>
      <c r="C151" s="11"/>
      <c r="D151" s="58">
        <v>67195</v>
      </c>
      <c r="E151" s="11" t="s">
        <v>16</v>
      </c>
      <c r="F151" s="14" t="s">
        <v>2</v>
      </c>
      <c r="G151" s="25">
        <v>0</v>
      </c>
      <c r="H151" s="25">
        <v>0</v>
      </c>
      <c r="I151" s="25">
        <v>0</v>
      </c>
      <c r="J151" s="25">
        <v>0</v>
      </c>
      <c r="K151" s="131">
        <f t="shared" si="2"/>
        <v>0</v>
      </c>
      <c r="L151" s="157"/>
      <c r="M151" s="149"/>
    </row>
    <row r="152" spans="1:13" x14ac:dyDescent="0.25">
      <c r="A152" s="60">
        <v>145</v>
      </c>
      <c r="B152" s="29" t="s">
        <v>46</v>
      </c>
      <c r="C152" s="11"/>
      <c r="D152" s="59">
        <v>48255</v>
      </c>
      <c r="E152" s="11" t="s">
        <v>16</v>
      </c>
      <c r="F152" s="14" t="s">
        <v>2</v>
      </c>
      <c r="G152" s="47">
        <v>0</v>
      </c>
      <c r="H152" s="47">
        <v>0</v>
      </c>
      <c r="I152" s="47">
        <v>0</v>
      </c>
      <c r="J152" s="47">
        <v>0</v>
      </c>
      <c r="K152" s="131">
        <f t="shared" si="2"/>
        <v>0</v>
      </c>
      <c r="L152" s="157"/>
      <c r="M152" s="149"/>
    </row>
    <row r="153" spans="1:13" x14ac:dyDescent="0.25">
      <c r="A153" s="60">
        <v>146</v>
      </c>
      <c r="B153" s="29" t="s">
        <v>46</v>
      </c>
      <c r="C153" s="11"/>
      <c r="D153" s="58">
        <v>25361</v>
      </c>
      <c r="E153" s="11" t="s">
        <v>16</v>
      </c>
      <c r="F153" s="14" t="s">
        <v>2</v>
      </c>
      <c r="G153" s="47">
        <v>0</v>
      </c>
      <c r="H153" s="47">
        <v>0</v>
      </c>
      <c r="I153" s="47">
        <v>0</v>
      </c>
      <c r="J153" s="47">
        <v>0</v>
      </c>
      <c r="K153" s="131">
        <f t="shared" si="2"/>
        <v>0</v>
      </c>
      <c r="L153" s="157"/>
      <c r="M153" s="149"/>
    </row>
    <row r="154" spans="1:13" x14ac:dyDescent="0.25">
      <c r="A154" s="60">
        <v>147</v>
      </c>
      <c r="B154" s="29" t="s">
        <v>46</v>
      </c>
      <c r="C154" s="103"/>
      <c r="D154" s="61">
        <v>48195</v>
      </c>
      <c r="E154" s="103" t="s">
        <v>8</v>
      </c>
      <c r="F154" s="98" t="s">
        <v>7</v>
      </c>
      <c r="G154" s="107">
        <v>6</v>
      </c>
      <c r="H154" s="107">
        <v>4</v>
      </c>
      <c r="I154" s="107">
        <v>3</v>
      </c>
      <c r="J154" s="107">
        <v>1</v>
      </c>
      <c r="K154" s="133">
        <f t="shared" si="2"/>
        <v>14</v>
      </c>
      <c r="L154" s="157" t="s">
        <v>55</v>
      </c>
      <c r="M154" s="149" t="s">
        <v>55</v>
      </c>
    </row>
    <row r="155" spans="1:13" x14ac:dyDescent="0.25">
      <c r="A155" s="60">
        <v>148</v>
      </c>
      <c r="B155" s="29" t="s">
        <v>46</v>
      </c>
      <c r="C155" s="50"/>
      <c r="D155" s="59">
        <v>36249</v>
      </c>
      <c r="E155" s="50" t="s">
        <v>8</v>
      </c>
      <c r="F155" s="51" t="s">
        <v>7</v>
      </c>
      <c r="G155" s="52">
        <v>5</v>
      </c>
      <c r="H155" s="53">
        <v>0</v>
      </c>
      <c r="I155" s="53">
        <v>3</v>
      </c>
      <c r="J155" s="53">
        <v>2</v>
      </c>
      <c r="K155" s="134">
        <f t="shared" si="2"/>
        <v>10</v>
      </c>
      <c r="L155" s="160"/>
      <c r="M155" s="149" t="s">
        <v>55</v>
      </c>
    </row>
    <row r="156" spans="1:13" x14ac:dyDescent="0.25">
      <c r="A156" s="60">
        <v>149</v>
      </c>
      <c r="B156" s="29" t="s">
        <v>46</v>
      </c>
      <c r="C156" s="50"/>
      <c r="D156" s="58">
        <v>59416</v>
      </c>
      <c r="E156" s="50" t="s">
        <v>8</v>
      </c>
      <c r="F156" s="51" t="s">
        <v>36</v>
      </c>
      <c r="G156" s="23">
        <v>2</v>
      </c>
      <c r="H156" s="23">
        <v>1</v>
      </c>
      <c r="I156" s="23">
        <v>2</v>
      </c>
      <c r="J156" s="23">
        <v>2</v>
      </c>
      <c r="K156" s="133">
        <f t="shared" si="2"/>
        <v>7</v>
      </c>
      <c r="L156" s="157"/>
      <c r="M156" s="149" t="s">
        <v>55</v>
      </c>
    </row>
    <row r="157" spans="1:13" x14ac:dyDescent="0.25">
      <c r="A157" s="60">
        <v>150</v>
      </c>
      <c r="B157" s="29" t="s">
        <v>46</v>
      </c>
      <c r="C157" s="50"/>
      <c r="D157" s="59">
        <v>70168</v>
      </c>
      <c r="E157" s="50" t="s">
        <v>8</v>
      </c>
      <c r="F157" s="51" t="s">
        <v>2</v>
      </c>
      <c r="G157" s="53">
        <v>2</v>
      </c>
      <c r="H157" s="53">
        <v>0</v>
      </c>
      <c r="I157" s="53">
        <v>2</v>
      </c>
      <c r="J157" s="53">
        <v>0</v>
      </c>
      <c r="K157" s="133">
        <f t="shared" si="2"/>
        <v>4</v>
      </c>
      <c r="L157" s="157"/>
      <c r="M157" s="149"/>
    </row>
    <row r="158" spans="1:13" x14ac:dyDescent="0.25">
      <c r="A158" s="60">
        <v>151</v>
      </c>
      <c r="B158" s="29" t="s">
        <v>46</v>
      </c>
      <c r="C158" s="50"/>
      <c r="D158" s="59">
        <v>18310</v>
      </c>
      <c r="E158" s="50" t="s">
        <v>8</v>
      </c>
      <c r="F158" s="51" t="s">
        <v>7</v>
      </c>
      <c r="G158" s="53">
        <v>0</v>
      </c>
      <c r="H158" s="53">
        <v>1</v>
      </c>
      <c r="I158" s="53">
        <v>0</v>
      </c>
      <c r="J158" s="53">
        <v>0</v>
      </c>
      <c r="K158" s="133">
        <f t="shared" si="2"/>
        <v>1</v>
      </c>
      <c r="L158" s="157"/>
      <c r="M158" s="149"/>
    </row>
    <row r="159" spans="1:13" x14ac:dyDescent="0.25">
      <c r="A159" s="60">
        <v>152</v>
      </c>
      <c r="B159" s="29" t="s">
        <v>46</v>
      </c>
      <c r="C159" s="7"/>
      <c r="D159" s="58">
        <v>99940</v>
      </c>
      <c r="E159" s="7" t="s">
        <v>9</v>
      </c>
      <c r="F159" s="6" t="s">
        <v>7</v>
      </c>
      <c r="G159" s="20">
        <v>7</v>
      </c>
      <c r="H159" s="20">
        <v>0</v>
      </c>
      <c r="I159" s="20">
        <v>1</v>
      </c>
      <c r="J159" s="20">
        <v>6</v>
      </c>
      <c r="K159" s="135">
        <f t="shared" si="2"/>
        <v>14</v>
      </c>
      <c r="L159" s="161" t="s">
        <v>55</v>
      </c>
      <c r="M159" s="149" t="s">
        <v>55</v>
      </c>
    </row>
    <row r="160" spans="1:13" x14ac:dyDescent="0.25">
      <c r="A160" s="60">
        <v>153</v>
      </c>
      <c r="B160" s="29" t="s">
        <v>46</v>
      </c>
      <c r="C160" s="7"/>
      <c r="D160" s="59">
        <v>44626</v>
      </c>
      <c r="E160" s="7" t="s">
        <v>9</v>
      </c>
      <c r="F160" s="6" t="s">
        <v>19</v>
      </c>
      <c r="G160" s="22">
        <v>7</v>
      </c>
      <c r="H160" s="22">
        <v>4.5</v>
      </c>
      <c r="I160" s="22">
        <v>0.5</v>
      </c>
      <c r="J160" s="22">
        <v>2</v>
      </c>
      <c r="K160" s="136">
        <f t="shared" si="2"/>
        <v>14</v>
      </c>
      <c r="L160" s="157"/>
      <c r="M160" s="149" t="s">
        <v>55</v>
      </c>
    </row>
    <row r="161" spans="1:13" x14ac:dyDescent="0.25">
      <c r="A161" s="60">
        <v>154</v>
      </c>
      <c r="B161" s="29" t="s">
        <v>46</v>
      </c>
      <c r="C161" s="7"/>
      <c r="D161" s="59">
        <v>49115</v>
      </c>
      <c r="E161" s="7" t="s">
        <v>9</v>
      </c>
      <c r="F161" s="6" t="s">
        <v>19</v>
      </c>
      <c r="G161" s="21">
        <v>5.5</v>
      </c>
      <c r="H161" s="21">
        <v>0</v>
      </c>
      <c r="I161" s="21">
        <v>0</v>
      </c>
      <c r="J161" s="21">
        <v>5</v>
      </c>
      <c r="K161" s="137">
        <f t="shared" si="2"/>
        <v>10.5</v>
      </c>
      <c r="L161" s="162"/>
      <c r="M161" s="149" t="s">
        <v>55</v>
      </c>
    </row>
    <row r="162" spans="1:13" x14ac:dyDescent="0.25">
      <c r="A162" s="60">
        <v>155</v>
      </c>
      <c r="B162" s="29" t="s">
        <v>46</v>
      </c>
      <c r="C162" s="7"/>
      <c r="D162" s="58">
        <v>95424</v>
      </c>
      <c r="E162" s="7" t="s">
        <v>9</v>
      </c>
      <c r="F162" s="6" t="s">
        <v>7</v>
      </c>
      <c r="G162" s="20">
        <v>7</v>
      </c>
      <c r="H162" s="20">
        <v>0</v>
      </c>
      <c r="I162" s="20">
        <v>0</v>
      </c>
      <c r="J162" s="20">
        <v>3</v>
      </c>
      <c r="K162" s="135">
        <f t="shared" si="2"/>
        <v>10</v>
      </c>
      <c r="L162" s="161"/>
      <c r="M162" s="149" t="s">
        <v>55</v>
      </c>
    </row>
    <row r="163" spans="1:13" x14ac:dyDescent="0.25">
      <c r="A163" s="60">
        <v>156</v>
      </c>
      <c r="B163" s="29" t="s">
        <v>46</v>
      </c>
      <c r="C163" s="7"/>
      <c r="D163" s="58">
        <v>20545</v>
      </c>
      <c r="E163" s="7" t="s">
        <v>9</v>
      </c>
      <c r="F163" s="6" t="s">
        <v>19</v>
      </c>
      <c r="G163" s="20">
        <v>7</v>
      </c>
      <c r="H163" s="20">
        <v>1</v>
      </c>
      <c r="I163" s="20">
        <v>0.5</v>
      </c>
      <c r="J163" s="20">
        <v>1</v>
      </c>
      <c r="K163" s="135">
        <f t="shared" si="2"/>
        <v>9.5</v>
      </c>
      <c r="L163" s="161"/>
      <c r="M163" s="149"/>
    </row>
    <row r="164" spans="1:13" x14ac:dyDescent="0.25">
      <c r="A164" s="60">
        <v>157</v>
      </c>
      <c r="B164" s="29" t="s">
        <v>46</v>
      </c>
      <c r="C164" s="7"/>
      <c r="D164" s="59">
        <v>38533</v>
      </c>
      <c r="E164" s="7" t="s">
        <v>9</v>
      </c>
      <c r="F164" s="6" t="s">
        <v>7</v>
      </c>
      <c r="G164" s="20">
        <v>7</v>
      </c>
      <c r="H164" s="20">
        <v>1</v>
      </c>
      <c r="I164" s="20">
        <v>0</v>
      </c>
      <c r="J164" s="20">
        <v>1</v>
      </c>
      <c r="K164" s="135">
        <f t="shared" si="2"/>
        <v>9</v>
      </c>
      <c r="L164" s="161"/>
      <c r="M164" s="149"/>
    </row>
    <row r="165" spans="1:13" x14ac:dyDescent="0.25">
      <c r="A165" s="60">
        <v>158</v>
      </c>
      <c r="B165" s="29" t="s">
        <v>46</v>
      </c>
      <c r="C165" s="7"/>
      <c r="D165" s="59">
        <v>74753</v>
      </c>
      <c r="E165" s="7" t="s">
        <v>9</v>
      </c>
      <c r="F165" s="6" t="s">
        <v>23</v>
      </c>
      <c r="G165" s="20">
        <v>7</v>
      </c>
      <c r="H165" s="20">
        <v>0</v>
      </c>
      <c r="I165" s="20">
        <v>0</v>
      </c>
      <c r="J165" s="20">
        <v>2</v>
      </c>
      <c r="K165" s="138">
        <f t="shared" si="2"/>
        <v>9</v>
      </c>
      <c r="L165" s="160"/>
      <c r="M165" s="149"/>
    </row>
    <row r="166" spans="1:13" x14ac:dyDescent="0.25">
      <c r="A166" s="60">
        <v>159</v>
      </c>
      <c r="B166" s="29" t="s">
        <v>46</v>
      </c>
      <c r="C166" s="7"/>
      <c r="D166" s="58">
        <v>91169</v>
      </c>
      <c r="E166" s="7" t="s">
        <v>9</v>
      </c>
      <c r="F166" s="6" t="s">
        <v>7</v>
      </c>
      <c r="G166" s="20">
        <v>3</v>
      </c>
      <c r="H166" s="20">
        <v>0</v>
      </c>
      <c r="I166" s="20">
        <v>0</v>
      </c>
      <c r="J166" s="20">
        <v>1</v>
      </c>
      <c r="K166" s="135">
        <f t="shared" si="2"/>
        <v>4</v>
      </c>
      <c r="L166" s="161"/>
      <c r="M166" s="149"/>
    </row>
    <row r="167" spans="1:13" x14ac:dyDescent="0.25">
      <c r="A167" s="60">
        <v>160</v>
      </c>
      <c r="B167" s="29" t="s">
        <v>46</v>
      </c>
      <c r="C167" s="7"/>
      <c r="D167" s="59">
        <v>12391</v>
      </c>
      <c r="E167" s="7" t="s">
        <v>9</v>
      </c>
      <c r="F167" s="6" t="s">
        <v>15</v>
      </c>
      <c r="G167" s="20">
        <v>1</v>
      </c>
      <c r="H167" s="20">
        <v>0</v>
      </c>
      <c r="I167" s="20">
        <v>0</v>
      </c>
      <c r="J167" s="20">
        <v>2</v>
      </c>
      <c r="K167" s="135">
        <f t="shared" si="2"/>
        <v>3</v>
      </c>
      <c r="L167" s="161"/>
      <c r="M167" s="149"/>
    </row>
    <row r="168" spans="1:13" x14ac:dyDescent="0.25">
      <c r="A168" s="60">
        <v>161</v>
      </c>
      <c r="B168" s="29" t="s">
        <v>46</v>
      </c>
      <c r="C168" s="7"/>
      <c r="D168" s="59">
        <v>94143</v>
      </c>
      <c r="E168" s="7" t="s">
        <v>9</v>
      </c>
      <c r="F168" s="6" t="s">
        <v>15</v>
      </c>
      <c r="G168" s="20">
        <v>2</v>
      </c>
      <c r="H168" s="20">
        <v>0</v>
      </c>
      <c r="I168" s="20">
        <v>0</v>
      </c>
      <c r="J168" s="20">
        <v>0</v>
      </c>
      <c r="K168" s="135">
        <f t="shared" si="2"/>
        <v>2</v>
      </c>
      <c r="L168" s="161"/>
      <c r="M168" s="149"/>
    </row>
    <row r="169" spans="1:13" x14ac:dyDescent="0.25">
      <c r="A169" s="60">
        <v>162</v>
      </c>
      <c r="B169" s="29" t="s">
        <v>46</v>
      </c>
      <c r="C169" s="1"/>
      <c r="D169" s="59">
        <v>32606</v>
      </c>
      <c r="E169" s="1" t="s">
        <v>14</v>
      </c>
      <c r="F169" s="8" t="s">
        <v>19</v>
      </c>
      <c r="G169" s="19">
        <v>7</v>
      </c>
      <c r="H169" s="19">
        <v>7</v>
      </c>
      <c r="I169" s="19">
        <v>7</v>
      </c>
      <c r="J169" s="19">
        <v>2</v>
      </c>
      <c r="K169" s="139">
        <f t="shared" si="2"/>
        <v>23</v>
      </c>
      <c r="L169" s="161" t="s">
        <v>55</v>
      </c>
      <c r="M169" s="149" t="s">
        <v>55</v>
      </c>
    </row>
    <row r="170" spans="1:13" x14ac:dyDescent="0.25">
      <c r="A170" s="60">
        <v>163</v>
      </c>
      <c r="B170" s="29" t="s">
        <v>46</v>
      </c>
      <c r="C170" s="1"/>
      <c r="D170" s="60">
        <v>22214</v>
      </c>
      <c r="E170" s="1" t="s">
        <v>14</v>
      </c>
      <c r="F170" s="8" t="s">
        <v>7</v>
      </c>
      <c r="G170" s="19">
        <v>6</v>
      </c>
      <c r="H170" s="19">
        <v>2</v>
      </c>
      <c r="I170" s="19">
        <v>1</v>
      </c>
      <c r="J170" s="19">
        <v>7</v>
      </c>
      <c r="K170" s="139">
        <f t="shared" si="2"/>
        <v>16</v>
      </c>
      <c r="L170" s="161"/>
      <c r="M170" s="149" t="s">
        <v>55</v>
      </c>
    </row>
    <row r="171" spans="1:13" x14ac:dyDescent="0.25">
      <c r="A171" s="60">
        <v>164</v>
      </c>
      <c r="B171" s="29" t="s">
        <v>46</v>
      </c>
      <c r="C171" s="1"/>
      <c r="D171" s="60">
        <v>45712</v>
      </c>
      <c r="E171" s="1" t="s">
        <v>14</v>
      </c>
      <c r="F171" s="8" t="s">
        <v>7</v>
      </c>
      <c r="G171" s="19">
        <v>5</v>
      </c>
      <c r="H171" s="19">
        <v>6</v>
      </c>
      <c r="I171" s="19">
        <v>1</v>
      </c>
      <c r="J171" s="19">
        <v>1</v>
      </c>
      <c r="K171" s="139">
        <f t="shared" si="2"/>
        <v>13</v>
      </c>
      <c r="L171" s="161"/>
      <c r="M171" s="149" t="s">
        <v>55</v>
      </c>
    </row>
    <row r="172" spans="1:13" x14ac:dyDescent="0.25">
      <c r="A172" s="60">
        <v>165</v>
      </c>
      <c r="B172" s="29" t="s">
        <v>46</v>
      </c>
      <c r="C172" s="1"/>
      <c r="D172" s="60">
        <v>51121</v>
      </c>
      <c r="E172" s="1" t="s">
        <v>14</v>
      </c>
      <c r="F172" s="9" t="s">
        <v>17</v>
      </c>
      <c r="G172" s="19">
        <v>3</v>
      </c>
      <c r="H172" s="19">
        <v>3</v>
      </c>
      <c r="I172" s="19">
        <v>1</v>
      </c>
      <c r="J172" s="19">
        <v>2</v>
      </c>
      <c r="K172" s="139">
        <f t="shared" si="2"/>
        <v>9</v>
      </c>
      <c r="L172" s="161"/>
      <c r="M172" s="149" t="s">
        <v>55</v>
      </c>
    </row>
    <row r="173" spans="1:13" x14ac:dyDescent="0.25">
      <c r="A173" s="60">
        <v>166</v>
      </c>
      <c r="B173" s="29" t="s">
        <v>46</v>
      </c>
      <c r="C173" s="1"/>
      <c r="D173" s="60">
        <v>27410</v>
      </c>
      <c r="E173" s="1" t="s">
        <v>14</v>
      </c>
      <c r="F173" s="8" t="s">
        <v>7</v>
      </c>
      <c r="G173" s="19">
        <v>0</v>
      </c>
      <c r="H173" s="19">
        <v>2</v>
      </c>
      <c r="I173" s="19">
        <v>1</v>
      </c>
      <c r="J173" s="19">
        <v>2</v>
      </c>
      <c r="K173" s="139">
        <f t="shared" si="2"/>
        <v>5</v>
      </c>
      <c r="L173" s="161"/>
      <c r="M173" s="149"/>
    </row>
    <row r="174" spans="1:13" x14ac:dyDescent="0.25">
      <c r="A174" s="60">
        <v>167</v>
      </c>
      <c r="B174" s="29" t="s">
        <v>46</v>
      </c>
      <c r="C174" s="1"/>
      <c r="D174" s="60">
        <v>45522</v>
      </c>
      <c r="E174" s="1" t="s">
        <v>14</v>
      </c>
      <c r="F174" s="8" t="s">
        <v>7</v>
      </c>
      <c r="G174" s="19">
        <v>2</v>
      </c>
      <c r="H174" s="19">
        <v>0</v>
      </c>
      <c r="I174" s="19">
        <v>1</v>
      </c>
      <c r="J174" s="19">
        <v>1</v>
      </c>
      <c r="K174" s="139">
        <f t="shared" si="2"/>
        <v>4</v>
      </c>
      <c r="L174" s="161"/>
      <c r="M174" s="149"/>
    </row>
    <row r="175" spans="1:13" x14ac:dyDescent="0.25">
      <c r="A175" s="60">
        <v>168</v>
      </c>
      <c r="B175" s="29" t="s">
        <v>46</v>
      </c>
      <c r="C175" s="1"/>
      <c r="D175" s="60">
        <v>85124</v>
      </c>
      <c r="E175" s="1" t="s">
        <v>14</v>
      </c>
      <c r="F175" s="8" t="s">
        <v>2</v>
      </c>
      <c r="G175" s="19">
        <v>0</v>
      </c>
      <c r="H175" s="19">
        <v>0</v>
      </c>
      <c r="I175" s="19">
        <v>0</v>
      </c>
      <c r="J175" s="19">
        <v>2</v>
      </c>
      <c r="K175" s="139">
        <f t="shared" si="2"/>
        <v>2</v>
      </c>
      <c r="L175" s="161"/>
      <c r="M175" s="149"/>
    </row>
    <row r="176" spans="1:13" x14ac:dyDescent="0.25">
      <c r="A176" s="60">
        <v>169</v>
      </c>
      <c r="B176" s="109" t="s">
        <v>38</v>
      </c>
      <c r="C176" s="63" t="s">
        <v>42</v>
      </c>
      <c r="D176" s="60">
        <v>26602</v>
      </c>
      <c r="E176" s="63" t="s">
        <v>16</v>
      </c>
      <c r="F176" s="63" t="s">
        <v>39</v>
      </c>
      <c r="G176" s="92">
        <v>1.5</v>
      </c>
      <c r="H176" s="92">
        <v>1</v>
      </c>
      <c r="I176" s="92">
        <v>3</v>
      </c>
      <c r="J176" s="92">
        <v>7</v>
      </c>
      <c r="K176" s="140">
        <f t="shared" si="2"/>
        <v>12.5</v>
      </c>
      <c r="L176" s="164" t="s">
        <v>55</v>
      </c>
    </row>
    <row r="177" spans="1:12" x14ac:dyDescent="0.25">
      <c r="A177" s="60">
        <v>170</v>
      </c>
      <c r="B177" s="109" t="s">
        <v>38</v>
      </c>
      <c r="C177" s="64" t="s">
        <v>42</v>
      </c>
      <c r="D177" s="60">
        <v>33863</v>
      </c>
      <c r="E177" s="64" t="s">
        <v>8</v>
      </c>
      <c r="F177" s="64" t="s">
        <v>39</v>
      </c>
      <c r="G177" s="72">
        <v>3</v>
      </c>
      <c r="H177" s="72">
        <v>2.5</v>
      </c>
      <c r="I177" s="72">
        <v>1</v>
      </c>
      <c r="J177" s="72">
        <v>1</v>
      </c>
      <c r="K177" s="141">
        <f t="shared" si="2"/>
        <v>7.5</v>
      </c>
      <c r="L177" s="164"/>
    </row>
    <row r="178" spans="1:12" x14ac:dyDescent="0.25">
      <c r="A178" s="60">
        <v>171</v>
      </c>
      <c r="B178" s="109" t="s">
        <v>38</v>
      </c>
      <c r="C178" s="64" t="s">
        <v>42</v>
      </c>
      <c r="D178" s="60">
        <v>88872</v>
      </c>
      <c r="E178" s="64" t="s">
        <v>8</v>
      </c>
      <c r="F178" s="64" t="s">
        <v>39</v>
      </c>
      <c r="G178" s="72">
        <v>0.5</v>
      </c>
      <c r="H178" s="72">
        <v>0</v>
      </c>
      <c r="I178" s="72">
        <v>0.5</v>
      </c>
      <c r="J178" s="72">
        <v>1</v>
      </c>
      <c r="K178" s="142">
        <f t="shared" si="2"/>
        <v>2</v>
      </c>
      <c r="L178" s="164"/>
    </row>
    <row r="179" spans="1:12" x14ac:dyDescent="0.25">
      <c r="A179" s="60">
        <v>172</v>
      </c>
      <c r="B179" s="109" t="s">
        <v>38</v>
      </c>
      <c r="C179" s="66" t="s">
        <v>42</v>
      </c>
      <c r="D179" s="60">
        <v>90869</v>
      </c>
      <c r="E179" s="66" t="s">
        <v>9</v>
      </c>
      <c r="F179" s="66" t="s">
        <v>39</v>
      </c>
      <c r="G179" s="75">
        <v>7</v>
      </c>
      <c r="H179" s="75">
        <v>6</v>
      </c>
      <c r="I179" s="75">
        <v>0</v>
      </c>
      <c r="J179" s="75">
        <v>7</v>
      </c>
      <c r="K179" s="143">
        <f t="shared" si="2"/>
        <v>20</v>
      </c>
      <c r="L179" s="164" t="s">
        <v>55</v>
      </c>
    </row>
    <row r="180" spans="1:12" x14ac:dyDescent="0.25">
      <c r="A180" s="60">
        <v>173</v>
      </c>
      <c r="B180" s="109" t="s">
        <v>38</v>
      </c>
      <c r="C180" s="65" t="s">
        <v>42</v>
      </c>
      <c r="D180" s="60">
        <v>21441</v>
      </c>
      <c r="E180" s="65" t="s">
        <v>9</v>
      </c>
      <c r="F180" s="65" t="s">
        <v>40</v>
      </c>
      <c r="G180" s="73">
        <v>7</v>
      </c>
      <c r="H180" s="73">
        <v>0.75</v>
      </c>
      <c r="I180" s="73">
        <v>0</v>
      </c>
      <c r="J180" s="73">
        <v>3</v>
      </c>
      <c r="K180" s="143">
        <f t="shared" si="2"/>
        <v>10.75</v>
      </c>
      <c r="L180" s="164"/>
    </row>
    <row r="181" spans="1:12" x14ac:dyDescent="0.25">
      <c r="A181" s="60">
        <v>174</v>
      </c>
      <c r="B181" s="109" t="s">
        <v>38</v>
      </c>
      <c r="C181" s="65" t="s">
        <v>42</v>
      </c>
      <c r="D181" s="60">
        <v>10771</v>
      </c>
      <c r="E181" s="65" t="s">
        <v>9</v>
      </c>
      <c r="F181" s="65" t="s">
        <v>40</v>
      </c>
      <c r="G181" s="74">
        <v>3</v>
      </c>
      <c r="H181" s="74">
        <v>0.5</v>
      </c>
      <c r="I181" s="74">
        <v>1</v>
      </c>
      <c r="J181" s="74">
        <v>0</v>
      </c>
      <c r="K181" s="144">
        <f t="shared" si="2"/>
        <v>4.5</v>
      </c>
      <c r="L181" s="164"/>
    </row>
    <row r="182" spans="1:12" x14ac:dyDescent="0.25">
      <c r="A182" s="60">
        <v>175</v>
      </c>
      <c r="B182" s="109" t="s">
        <v>38</v>
      </c>
      <c r="C182" s="66" t="s">
        <v>42</v>
      </c>
      <c r="D182" s="60">
        <v>65767</v>
      </c>
      <c r="E182" s="66" t="s">
        <v>9</v>
      </c>
      <c r="F182" s="66" t="s">
        <v>17</v>
      </c>
      <c r="G182" s="73">
        <v>2.5</v>
      </c>
      <c r="H182" s="73">
        <v>0</v>
      </c>
      <c r="I182" s="73">
        <v>0</v>
      </c>
      <c r="J182" s="73">
        <v>0</v>
      </c>
      <c r="K182" s="143">
        <f t="shared" si="2"/>
        <v>2.5</v>
      </c>
      <c r="L182" s="164"/>
    </row>
    <row r="183" spans="1:12" x14ac:dyDescent="0.25">
      <c r="A183" s="60">
        <v>176</v>
      </c>
      <c r="B183" s="109" t="s">
        <v>38</v>
      </c>
      <c r="C183" s="65" t="s">
        <v>42</v>
      </c>
      <c r="D183" s="60">
        <v>16029</v>
      </c>
      <c r="E183" s="65" t="s">
        <v>9</v>
      </c>
      <c r="F183" s="65" t="s">
        <v>40</v>
      </c>
      <c r="G183" s="75">
        <v>2</v>
      </c>
      <c r="H183" s="75">
        <v>0</v>
      </c>
      <c r="I183" s="75">
        <v>0</v>
      </c>
      <c r="J183" s="75">
        <v>0</v>
      </c>
      <c r="K183" s="143">
        <f t="shared" si="2"/>
        <v>2</v>
      </c>
      <c r="L183" s="164"/>
    </row>
    <row r="184" spans="1:12" x14ac:dyDescent="0.25">
      <c r="A184" s="60">
        <v>177</v>
      </c>
      <c r="B184" s="109" t="s">
        <v>38</v>
      </c>
      <c r="C184" s="66" t="s">
        <v>42</v>
      </c>
      <c r="D184" s="60">
        <v>28253</v>
      </c>
      <c r="E184" s="66" t="s">
        <v>9</v>
      </c>
      <c r="F184" s="66" t="s">
        <v>39</v>
      </c>
      <c r="G184" s="108">
        <v>0.5</v>
      </c>
      <c r="H184" s="108">
        <v>1</v>
      </c>
      <c r="I184" s="108">
        <v>0</v>
      </c>
      <c r="J184" s="108">
        <v>0</v>
      </c>
      <c r="K184" s="143">
        <f t="shared" si="2"/>
        <v>1.5</v>
      </c>
      <c r="L184" s="164"/>
    </row>
    <row r="185" spans="1:12" x14ac:dyDescent="0.25">
      <c r="A185" s="60">
        <v>178</v>
      </c>
      <c r="B185" s="109" t="s">
        <v>38</v>
      </c>
      <c r="C185" s="65" t="s">
        <v>42</v>
      </c>
      <c r="D185" s="60">
        <v>43509</v>
      </c>
      <c r="E185" s="65" t="s">
        <v>9</v>
      </c>
      <c r="F185" s="65" t="s">
        <v>40</v>
      </c>
      <c r="G185" s="74">
        <v>1.5</v>
      </c>
      <c r="H185" s="74">
        <v>0</v>
      </c>
      <c r="I185" s="74">
        <v>0</v>
      </c>
      <c r="J185" s="74">
        <v>0</v>
      </c>
      <c r="K185" s="143">
        <f t="shared" si="2"/>
        <v>1.5</v>
      </c>
      <c r="L185" s="164"/>
    </row>
    <row r="186" spans="1:12" x14ac:dyDescent="0.25">
      <c r="A186" s="60">
        <v>179</v>
      </c>
      <c r="B186" s="109" t="s">
        <v>38</v>
      </c>
      <c r="C186" s="68" t="s">
        <v>43</v>
      </c>
      <c r="D186" s="60">
        <v>10090</v>
      </c>
      <c r="E186" s="68" t="s">
        <v>16</v>
      </c>
      <c r="F186" s="68" t="s">
        <v>7</v>
      </c>
      <c r="G186" s="76">
        <v>4</v>
      </c>
      <c r="H186" s="76">
        <v>4</v>
      </c>
      <c r="I186" s="76">
        <v>5</v>
      </c>
      <c r="J186" s="76">
        <v>3</v>
      </c>
      <c r="K186" s="130">
        <f t="shared" si="2"/>
        <v>16</v>
      </c>
      <c r="L186" s="164" t="s">
        <v>55</v>
      </c>
    </row>
    <row r="187" spans="1:12" x14ac:dyDescent="0.25">
      <c r="A187" s="60">
        <v>180</v>
      </c>
      <c r="B187" s="109" t="s">
        <v>38</v>
      </c>
      <c r="C187" s="68" t="s">
        <v>43</v>
      </c>
      <c r="D187" s="60">
        <v>89407</v>
      </c>
      <c r="E187" s="68" t="s">
        <v>16</v>
      </c>
      <c r="F187" s="68" t="s">
        <v>7</v>
      </c>
      <c r="G187" s="76">
        <v>2.5</v>
      </c>
      <c r="H187" s="76">
        <v>4</v>
      </c>
      <c r="I187" s="76">
        <v>3</v>
      </c>
      <c r="J187" s="76">
        <v>5.5</v>
      </c>
      <c r="K187" s="130">
        <f t="shared" si="2"/>
        <v>15</v>
      </c>
      <c r="L187" s="164"/>
    </row>
    <row r="188" spans="1:12" x14ac:dyDescent="0.25">
      <c r="A188" s="60">
        <v>181</v>
      </c>
      <c r="B188" s="109" t="s">
        <v>38</v>
      </c>
      <c r="C188" s="68" t="s">
        <v>43</v>
      </c>
      <c r="D188" s="60">
        <v>98347</v>
      </c>
      <c r="E188" s="68" t="s">
        <v>16</v>
      </c>
      <c r="F188" s="68" t="s">
        <v>7</v>
      </c>
      <c r="G188" s="77">
        <v>3</v>
      </c>
      <c r="H188" s="77">
        <v>4</v>
      </c>
      <c r="I188" s="77">
        <v>2</v>
      </c>
      <c r="J188" s="77">
        <v>5</v>
      </c>
      <c r="K188" s="130">
        <f t="shared" si="2"/>
        <v>14</v>
      </c>
      <c r="L188" s="164"/>
    </row>
    <row r="189" spans="1:12" x14ac:dyDescent="0.25">
      <c r="A189" s="60">
        <v>182</v>
      </c>
      <c r="B189" s="109" t="s">
        <v>38</v>
      </c>
      <c r="C189" s="68" t="s">
        <v>43</v>
      </c>
      <c r="D189" s="60">
        <v>76591</v>
      </c>
      <c r="E189" s="68" t="s">
        <v>16</v>
      </c>
      <c r="F189" s="68" t="s">
        <v>7</v>
      </c>
      <c r="G189" s="57">
        <v>4.5</v>
      </c>
      <c r="H189" s="57">
        <v>0.5</v>
      </c>
      <c r="I189" s="57">
        <v>4</v>
      </c>
      <c r="J189" s="57">
        <v>3</v>
      </c>
      <c r="K189" s="130">
        <f t="shared" si="2"/>
        <v>12</v>
      </c>
      <c r="L189" s="164"/>
    </row>
    <row r="190" spans="1:12" x14ac:dyDescent="0.25">
      <c r="A190" s="60">
        <v>183</v>
      </c>
      <c r="B190" s="109" t="s">
        <v>38</v>
      </c>
      <c r="C190" s="69" t="s">
        <v>43</v>
      </c>
      <c r="D190" s="60">
        <v>26517</v>
      </c>
      <c r="E190" s="69" t="s">
        <v>8</v>
      </c>
      <c r="F190" s="69" t="s">
        <v>7</v>
      </c>
      <c r="G190" s="78">
        <v>5</v>
      </c>
      <c r="H190" s="78">
        <v>3.5</v>
      </c>
      <c r="I190" s="78">
        <v>7</v>
      </c>
      <c r="J190" s="78">
        <v>4.5</v>
      </c>
      <c r="K190" s="145">
        <f t="shared" si="2"/>
        <v>20</v>
      </c>
      <c r="L190" s="164" t="s">
        <v>55</v>
      </c>
    </row>
    <row r="191" spans="1:12" x14ac:dyDescent="0.25">
      <c r="A191" s="60">
        <v>184</v>
      </c>
      <c r="B191" s="109" t="s">
        <v>38</v>
      </c>
      <c r="C191" s="69" t="s">
        <v>43</v>
      </c>
      <c r="D191" s="60">
        <v>77805</v>
      </c>
      <c r="E191" s="69" t="s">
        <v>8</v>
      </c>
      <c r="F191" s="69" t="s">
        <v>7</v>
      </c>
      <c r="G191" s="79">
        <v>7</v>
      </c>
      <c r="H191" s="79">
        <v>3</v>
      </c>
      <c r="I191" s="79">
        <v>4.5</v>
      </c>
      <c r="J191" s="79">
        <v>4.5</v>
      </c>
      <c r="K191" s="145">
        <f t="shared" si="2"/>
        <v>19</v>
      </c>
      <c r="L191" s="164"/>
    </row>
    <row r="192" spans="1:12" x14ac:dyDescent="0.25">
      <c r="A192" s="60">
        <v>185</v>
      </c>
      <c r="B192" s="109" t="s">
        <v>38</v>
      </c>
      <c r="C192" s="69" t="s">
        <v>43</v>
      </c>
      <c r="D192" s="60">
        <v>91544</v>
      </c>
      <c r="E192" s="69" t="s">
        <v>8</v>
      </c>
      <c r="F192" s="69" t="s">
        <v>7</v>
      </c>
      <c r="G192" s="80">
        <v>4</v>
      </c>
      <c r="H192" s="80">
        <v>2</v>
      </c>
      <c r="I192" s="80">
        <v>7</v>
      </c>
      <c r="J192" s="80">
        <v>4.5</v>
      </c>
      <c r="K192" s="145">
        <f t="shared" si="2"/>
        <v>17.5</v>
      </c>
      <c r="L192" s="164"/>
    </row>
    <row r="193" spans="1:12" x14ac:dyDescent="0.25">
      <c r="A193" s="60">
        <v>186</v>
      </c>
      <c r="B193" s="109" t="s">
        <v>38</v>
      </c>
      <c r="C193" s="69" t="s">
        <v>43</v>
      </c>
      <c r="D193" s="60">
        <v>67388</v>
      </c>
      <c r="E193" s="69" t="s">
        <v>8</v>
      </c>
      <c r="F193" s="69" t="s">
        <v>7</v>
      </c>
      <c r="G193" s="78">
        <v>1</v>
      </c>
      <c r="H193" s="78">
        <v>2</v>
      </c>
      <c r="I193" s="78">
        <v>3</v>
      </c>
      <c r="J193" s="78">
        <v>5</v>
      </c>
      <c r="K193" s="145">
        <f t="shared" si="2"/>
        <v>11</v>
      </c>
      <c r="L193" s="164"/>
    </row>
    <row r="194" spans="1:12" x14ac:dyDescent="0.25">
      <c r="A194" s="60">
        <v>187</v>
      </c>
      <c r="B194" s="109" t="s">
        <v>38</v>
      </c>
      <c r="C194" s="69" t="s">
        <v>43</v>
      </c>
      <c r="D194" s="60">
        <v>96971</v>
      </c>
      <c r="E194" s="69" t="s">
        <v>8</v>
      </c>
      <c r="F194" s="69" t="s">
        <v>7</v>
      </c>
      <c r="G194" s="81">
        <v>4</v>
      </c>
      <c r="H194" s="81">
        <v>1</v>
      </c>
      <c r="I194" s="81">
        <v>3</v>
      </c>
      <c r="J194" s="81">
        <v>3</v>
      </c>
      <c r="K194" s="145">
        <f t="shared" si="2"/>
        <v>11</v>
      </c>
      <c r="L194" s="164"/>
    </row>
    <row r="195" spans="1:12" x14ac:dyDescent="0.25">
      <c r="A195" s="60">
        <v>188</v>
      </c>
      <c r="B195" s="109" t="s">
        <v>38</v>
      </c>
      <c r="C195" s="69" t="s">
        <v>43</v>
      </c>
      <c r="D195" s="60">
        <v>83019</v>
      </c>
      <c r="E195" s="69" t="s">
        <v>8</v>
      </c>
      <c r="F195" s="69" t="s">
        <v>7</v>
      </c>
      <c r="G195" s="78">
        <v>5</v>
      </c>
      <c r="H195" s="78">
        <v>3</v>
      </c>
      <c r="I195" s="78">
        <v>1</v>
      </c>
      <c r="J195" s="78">
        <v>2</v>
      </c>
      <c r="K195" s="145">
        <f t="shared" si="2"/>
        <v>11</v>
      </c>
      <c r="L195" s="164"/>
    </row>
    <row r="196" spans="1:12" x14ac:dyDescent="0.25">
      <c r="A196" s="60">
        <v>189</v>
      </c>
      <c r="B196" s="109" t="s">
        <v>38</v>
      </c>
      <c r="C196" s="69" t="s">
        <v>43</v>
      </c>
      <c r="D196" s="60">
        <v>38746</v>
      </c>
      <c r="E196" s="69" t="s">
        <v>8</v>
      </c>
      <c r="F196" s="69" t="s">
        <v>7</v>
      </c>
      <c r="G196" s="81">
        <v>6</v>
      </c>
      <c r="H196" s="81">
        <v>1</v>
      </c>
      <c r="I196" s="81">
        <v>1</v>
      </c>
      <c r="J196" s="81">
        <v>3</v>
      </c>
      <c r="K196" s="145">
        <f t="shared" si="2"/>
        <v>11</v>
      </c>
      <c r="L196" s="164"/>
    </row>
    <row r="197" spans="1:12" x14ac:dyDescent="0.25">
      <c r="A197" s="60">
        <v>190</v>
      </c>
      <c r="B197" s="109" t="s">
        <v>38</v>
      </c>
      <c r="C197" s="69" t="s">
        <v>43</v>
      </c>
      <c r="D197" s="60">
        <v>43828</v>
      </c>
      <c r="E197" s="69" t="s">
        <v>8</v>
      </c>
      <c r="F197" s="69" t="s">
        <v>7</v>
      </c>
      <c r="G197" s="79">
        <v>6</v>
      </c>
      <c r="H197" s="79">
        <v>1</v>
      </c>
      <c r="I197" s="79">
        <v>2</v>
      </c>
      <c r="J197" s="79">
        <v>1</v>
      </c>
      <c r="K197" s="145">
        <f t="shared" si="2"/>
        <v>10</v>
      </c>
      <c r="L197" s="164"/>
    </row>
    <row r="198" spans="1:12" x14ac:dyDescent="0.25">
      <c r="A198" s="60">
        <v>191</v>
      </c>
      <c r="B198" s="109" t="s">
        <v>38</v>
      </c>
      <c r="C198" s="69" t="s">
        <v>43</v>
      </c>
      <c r="D198" s="60">
        <v>10970</v>
      </c>
      <c r="E198" s="69" t="s">
        <v>8</v>
      </c>
      <c r="F198" s="69" t="s">
        <v>7</v>
      </c>
      <c r="G198" s="78">
        <v>1</v>
      </c>
      <c r="H198" s="78">
        <v>1</v>
      </c>
      <c r="I198" s="78">
        <v>3</v>
      </c>
      <c r="J198" s="78">
        <v>3</v>
      </c>
      <c r="K198" s="145">
        <f t="shared" si="2"/>
        <v>8</v>
      </c>
      <c r="L198" s="164"/>
    </row>
    <row r="199" spans="1:12" x14ac:dyDescent="0.25">
      <c r="A199" s="60">
        <v>192</v>
      </c>
      <c r="B199" s="109" t="s">
        <v>38</v>
      </c>
      <c r="C199" s="69" t="s">
        <v>43</v>
      </c>
      <c r="D199" s="60">
        <v>62433</v>
      </c>
      <c r="E199" s="69" t="s">
        <v>8</v>
      </c>
      <c r="F199" s="69" t="s">
        <v>7</v>
      </c>
      <c r="G199" s="80">
        <v>5</v>
      </c>
      <c r="H199" s="80">
        <v>1.5</v>
      </c>
      <c r="I199" s="80">
        <v>1</v>
      </c>
      <c r="J199" s="80">
        <v>0</v>
      </c>
      <c r="K199" s="145">
        <f t="shared" si="2"/>
        <v>7.5</v>
      </c>
      <c r="L199" s="164"/>
    </row>
    <row r="200" spans="1:12" x14ac:dyDescent="0.25">
      <c r="A200" s="60">
        <v>193</v>
      </c>
      <c r="B200" s="109" t="s">
        <v>38</v>
      </c>
      <c r="C200" s="69" t="s">
        <v>43</v>
      </c>
      <c r="D200" s="60">
        <v>17676</v>
      </c>
      <c r="E200" s="69" t="s">
        <v>8</v>
      </c>
      <c r="F200" s="69" t="s">
        <v>15</v>
      </c>
      <c r="G200" s="78">
        <v>3</v>
      </c>
      <c r="H200" s="78">
        <v>0.5</v>
      </c>
      <c r="I200" s="78">
        <v>1</v>
      </c>
      <c r="J200" s="78">
        <v>3</v>
      </c>
      <c r="K200" s="145">
        <f t="shared" ref="K200:K263" si="3">SUM(G200:J200)</f>
        <v>7.5</v>
      </c>
      <c r="L200" s="164"/>
    </row>
    <row r="201" spans="1:12" x14ac:dyDescent="0.25">
      <c r="A201" s="60">
        <v>194</v>
      </c>
      <c r="B201" s="109" t="s">
        <v>38</v>
      </c>
      <c r="C201" s="69" t="s">
        <v>43</v>
      </c>
      <c r="D201" s="60">
        <v>57491</v>
      </c>
      <c r="E201" s="69" t="s">
        <v>8</v>
      </c>
      <c r="F201" s="69" t="s">
        <v>7</v>
      </c>
      <c r="G201" s="80">
        <v>5</v>
      </c>
      <c r="H201" s="80">
        <v>0</v>
      </c>
      <c r="I201" s="80">
        <v>1</v>
      </c>
      <c r="J201" s="80">
        <v>0.5</v>
      </c>
      <c r="K201" s="145">
        <f t="shared" si="3"/>
        <v>6.5</v>
      </c>
      <c r="L201" s="164"/>
    </row>
    <row r="202" spans="1:12" x14ac:dyDescent="0.25">
      <c r="A202" s="60">
        <v>195</v>
      </c>
      <c r="B202" s="109" t="s">
        <v>38</v>
      </c>
      <c r="C202" s="69" t="s">
        <v>43</v>
      </c>
      <c r="D202" s="60">
        <v>77090</v>
      </c>
      <c r="E202" s="69" t="s">
        <v>8</v>
      </c>
      <c r="F202" s="69" t="s">
        <v>7</v>
      </c>
      <c r="G202" s="83">
        <v>5</v>
      </c>
      <c r="H202" s="83">
        <v>0</v>
      </c>
      <c r="I202" s="83">
        <v>1</v>
      </c>
      <c r="J202" s="83">
        <v>0.5</v>
      </c>
      <c r="K202" s="145">
        <f t="shared" si="3"/>
        <v>6.5</v>
      </c>
      <c r="L202" s="164"/>
    </row>
    <row r="203" spans="1:12" x14ac:dyDescent="0.25">
      <c r="A203" s="60">
        <v>196</v>
      </c>
      <c r="B203" s="109" t="s">
        <v>38</v>
      </c>
      <c r="C203" s="69" t="s">
        <v>43</v>
      </c>
      <c r="D203" s="60">
        <v>19214</v>
      </c>
      <c r="E203" s="69" t="s">
        <v>8</v>
      </c>
      <c r="F203" s="69" t="s">
        <v>7</v>
      </c>
      <c r="G203" s="80">
        <v>1.5</v>
      </c>
      <c r="H203" s="80">
        <v>0</v>
      </c>
      <c r="I203" s="80">
        <v>1</v>
      </c>
      <c r="J203" s="80">
        <v>3</v>
      </c>
      <c r="K203" s="145">
        <f t="shared" si="3"/>
        <v>5.5</v>
      </c>
      <c r="L203" s="164"/>
    </row>
    <row r="204" spans="1:12" x14ac:dyDescent="0.25">
      <c r="A204" s="60">
        <v>197</v>
      </c>
      <c r="B204" s="109" t="s">
        <v>38</v>
      </c>
      <c r="C204" s="69" t="s">
        <v>43</v>
      </c>
      <c r="D204" s="60">
        <v>88260</v>
      </c>
      <c r="E204" s="69" t="s">
        <v>8</v>
      </c>
      <c r="F204" s="69" t="s">
        <v>15</v>
      </c>
      <c r="G204" s="81">
        <v>1</v>
      </c>
      <c r="H204" s="81">
        <v>0.5</v>
      </c>
      <c r="I204" s="81">
        <v>1</v>
      </c>
      <c r="J204" s="81">
        <v>3</v>
      </c>
      <c r="K204" s="145">
        <f t="shared" si="3"/>
        <v>5.5</v>
      </c>
      <c r="L204" s="164"/>
    </row>
    <row r="205" spans="1:12" x14ac:dyDescent="0.25">
      <c r="A205" s="60">
        <v>198</v>
      </c>
      <c r="B205" s="109" t="s">
        <v>38</v>
      </c>
      <c r="C205" s="69" t="s">
        <v>43</v>
      </c>
      <c r="D205" s="60">
        <v>53905</v>
      </c>
      <c r="E205" s="69" t="s">
        <v>8</v>
      </c>
      <c r="F205" s="69" t="s">
        <v>7</v>
      </c>
      <c r="G205" s="80">
        <v>4.5</v>
      </c>
      <c r="H205" s="80">
        <v>0</v>
      </c>
      <c r="I205" s="80">
        <v>1</v>
      </c>
      <c r="J205" s="80">
        <v>0</v>
      </c>
      <c r="K205" s="145">
        <f t="shared" si="3"/>
        <v>5.5</v>
      </c>
      <c r="L205" s="164"/>
    </row>
    <row r="206" spans="1:12" x14ac:dyDescent="0.25">
      <c r="A206" s="60">
        <v>199</v>
      </c>
      <c r="B206" s="109" t="s">
        <v>38</v>
      </c>
      <c r="C206" s="69" t="s">
        <v>43</v>
      </c>
      <c r="D206" s="60">
        <v>14299</v>
      </c>
      <c r="E206" s="69" t="s">
        <v>8</v>
      </c>
      <c r="F206" s="69" t="s">
        <v>7</v>
      </c>
      <c r="G206" s="81">
        <v>4</v>
      </c>
      <c r="H206" s="81">
        <v>0</v>
      </c>
      <c r="I206" s="81">
        <v>0</v>
      </c>
      <c r="J206" s="81">
        <v>1</v>
      </c>
      <c r="K206" s="145">
        <f t="shared" si="3"/>
        <v>5</v>
      </c>
      <c r="L206" s="164"/>
    </row>
    <row r="207" spans="1:12" x14ac:dyDescent="0.25">
      <c r="A207" s="60">
        <v>200</v>
      </c>
      <c r="B207" s="109" t="s">
        <v>38</v>
      </c>
      <c r="C207" s="69" t="s">
        <v>43</v>
      </c>
      <c r="D207" s="60">
        <v>83020</v>
      </c>
      <c r="E207" s="69" t="s">
        <v>8</v>
      </c>
      <c r="F207" s="69" t="s">
        <v>7</v>
      </c>
      <c r="G207" s="78">
        <v>1.5</v>
      </c>
      <c r="H207" s="78">
        <v>1</v>
      </c>
      <c r="I207" s="78">
        <v>0</v>
      </c>
      <c r="J207" s="78">
        <v>2</v>
      </c>
      <c r="K207" s="145">
        <f t="shared" si="3"/>
        <v>4.5</v>
      </c>
      <c r="L207" s="164"/>
    </row>
    <row r="208" spans="1:12" x14ac:dyDescent="0.25">
      <c r="A208" s="60">
        <v>201</v>
      </c>
      <c r="B208" s="109" t="s">
        <v>38</v>
      </c>
      <c r="C208" s="69" t="s">
        <v>43</v>
      </c>
      <c r="D208" s="60">
        <v>56385</v>
      </c>
      <c r="E208" s="69" t="s">
        <v>8</v>
      </c>
      <c r="F208" s="69" t="s">
        <v>7</v>
      </c>
      <c r="G208" s="80">
        <v>1</v>
      </c>
      <c r="H208" s="80">
        <v>2</v>
      </c>
      <c r="I208" s="80">
        <v>1</v>
      </c>
      <c r="J208" s="80">
        <v>0.5</v>
      </c>
      <c r="K208" s="146">
        <f t="shared" si="3"/>
        <v>4.5</v>
      </c>
      <c r="L208" s="164"/>
    </row>
    <row r="209" spans="1:12" x14ac:dyDescent="0.25">
      <c r="A209" s="60">
        <v>202</v>
      </c>
      <c r="B209" s="109" t="s">
        <v>38</v>
      </c>
      <c r="C209" s="69" t="s">
        <v>43</v>
      </c>
      <c r="D209" s="60">
        <v>21825</v>
      </c>
      <c r="E209" s="69" t="s">
        <v>8</v>
      </c>
      <c r="F209" s="69" t="s">
        <v>7</v>
      </c>
      <c r="G209" s="80">
        <v>3</v>
      </c>
      <c r="H209" s="80">
        <v>0.5</v>
      </c>
      <c r="I209" s="80">
        <v>1</v>
      </c>
      <c r="J209" s="80">
        <v>0</v>
      </c>
      <c r="K209" s="145">
        <f t="shared" si="3"/>
        <v>4.5</v>
      </c>
      <c r="L209" s="164"/>
    </row>
    <row r="210" spans="1:12" x14ac:dyDescent="0.25">
      <c r="A210" s="60">
        <v>203</v>
      </c>
      <c r="B210" s="109" t="s">
        <v>38</v>
      </c>
      <c r="C210" s="69" t="s">
        <v>43</v>
      </c>
      <c r="D210" s="60">
        <v>38435</v>
      </c>
      <c r="E210" s="69" t="s">
        <v>8</v>
      </c>
      <c r="F210" s="69" t="s">
        <v>7</v>
      </c>
      <c r="G210" s="82">
        <v>1</v>
      </c>
      <c r="H210" s="82">
        <v>0</v>
      </c>
      <c r="I210" s="82">
        <v>2</v>
      </c>
      <c r="J210" s="82">
        <v>0</v>
      </c>
      <c r="K210" s="145">
        <f t="shared" si="3"/>
        <v>3</v>
      </c>
      <c r="L210" s="164"/>
    </row>
    <row r="211" spans="1:12" x14ac:dyDescent="0.25">
      <c r="A211" s="60">
        <v>204</v>
      </c>
      <c r="B211" s="109" t="s">
        <v>38</v>
      </c>
      <c r="C211" s="69" t="s">
        <v>43</v>
      </c>
      <c r="D211" s="60">
        <v>17693</v>
      </c>
      <c r="E211" s="69" t="s">
        <v>8</v>
      </c>
      <c r="F211" s="69" t="s">
        <v>7</v>
      </c>
      <c r="G211" s="80">
        <v>0.5</v>
      </c>
      <c r="H211" s="80">
        <v>0.5</v>
      </c>
      <c r="I211" s="80">
        <v>1</v>
      </c>
      <c r="J211" s="80">
        <v>1</v>
      </c>
      <c r="K211" s="145">
        <f t="shared" si="3"/>
        <v>3</v>
      </c>
      <c r="L211" s="164"/>
    </row>
    <row r="212" spans="1:12" x14ac:dyDescent="0.25">
      <c r="A212" s="60">
        <v>205</v>
      </c>
      <c r="B212" s="109" t="s">
        <v>38</v>
      </c>
      <c r="C212" s="69" t="s">
        <v>43</v>
      </c>
      <c r="D212" s="60">
        <v>23061</v>
      </c>
      <c r="E212" s="69" t="s">
        <v>8</v>
      </c>
      <c r="F212" s="69" t="s">
        <v>15</v>
      </c>
      <c r="G212" s="81">
        <v>1</v>
      </c>
      <c r="H212" s="81">
        <v>0.5</v>
      </c>
      <c r="I212" s="81">
        <v>1</v>
      </c>
      <c r="J212" s="81">
        <v>0.5</v>
      </c>
      <c r="K212" s="145">
        <f t="shared" si="3"/>
        <v>3</v>
      </c>
      <c r="L212" s="164"/>
    </row>
    <row r="213" spans="1:12" x14ac:dyDescent="0.25">
      <c r="A213" s="60">
        <v>206</v>
      </c>
      <c r="B213" s="109" t="s">
        <v>38</v>
      </c>
      <c r="C213" s="69" t="s">
        <v>43</v>
      </c>
      <c r="D213" s="60">
        <v>19518</v>
      </c>
      <c r="E213" s="69" t="s">
        <v>8</v>
      </c>
      <c r="F213" s="69" t="s">
        <v>7</v>
      </c>
      <c r="G213" s="80">
        <v>1</v>
      </c>
      <c r="H213" s="80">
        <v>0</v>
      </c>
      <c r="I213" s="80">
        <v>0</v>
      </c>
      <c r="J213" s="80">
        <v>1.5</v>
      </c>
      <c r="K213" s="145">
        <f t="shared" si="3"/>
        <v>2.5</v>
      </c>
      <c r="L213" s="164"/>
    </row>
    <row r="214" spans="1:12" x14ac:dyDescent="0.25">
      <c r="A214" s="60">
        <v>207</v>
      </c>
      <c r="B214" s="109" t="s">
        <v>38</v>
      </c>
      <c r="C214" s="69" t="s">
        <v>43</v>
      </c>
      <c r="D214" s="60">
        <v>68728</v>
      </c>
      <c r="E214" s="69" t="s">
        <v>8</v>
      </c>
      <c r="F214" s="69" t="s">
        <v>7</v>
      </c>
      <c r="G214" s="78">
        <v>1</v>
      </c>
      <c r="H214" s="78">
        <v>0</v>
      </c>
      <c r="I214" s="78">
        <v>0</v>
      </c>
      <c r="J214" s="78">
        <v>1.5</v>
      </c>
      <c r="K214" s="145">
        <f t="shared" si="3"/>
        <v>2.5</v>
      </c>
      <c r="L214" s="164"/>
    </row>
    <row r="215" spans="1:12" x14ac:dyDescent="0.25">
      <c r="A215" s="60">
        <v>208</v>
      </c>
      <c r="B215" s="109" t="s">
        <v>38</v>
      </c>
      <c r="C215" s="69" t="s">
        <v>43</v>
      </c>
      <c r="D215" s="60">
        <v>83449</v>
      </c>
      <c r="E215" s="69" t="s">
        <v>8</v>
      </c>
      <c r="F215" s="69" t="s">
        <v>7</v>
      </c>
      <c r="G215" s="79">
        <v>1</v>
      </c>
      <c r="H215" s="79">
        <v>0</v>
      </c>
      <c r="I215" s="79">
        <v>0</v>
      </c>
      <c r="J215" s="79">
        <v>1.5</v>
      </c>
      <c r="K215" s="145">
        <f t="shared" si="3"/>
        <v>2.5</v>
      </c>
      <c r="L215" s="164"/>
    </row>
    <row r="216" spans="1:12" x14ac:dyDescent="0.25">
      <c r="A216" s="60">
        <v>209</v>
      </c>
      <c r="B216" s="109" t="s">
        <v>38</v>
      </c>
      <c r="C216" s="69" t="s">
        <v>43</v>
      </c>
      <c r="D216" s="60">
        <v>39841</v>
      </c>
      <c r="E216" s="69" t="s">
        <v>8</v>
      </c>
      <c r="F216" s="69" t="s">
        <v>7</v>
      </c>
      <c r="G216" s="78">
        <v>1</v>
      </c>
      <c r="H216" s="78">
        <v>0</v>
      </c>
      <c r="I216" s="78">
        <v>1</v>
      </c>
      <c r="J216" s="78">
        <v>0</v>
      </c>
      <c r="K216" s="145">
        <f t="shared" si="3"/>
        <v>2</v>
      </c>
      <c r="L216" s="164"/>
    </row>
    <row r="217" spans="1:12" x14ac:dyDescent="0.25">
      <c r="A217" s="60">
        <v>210</v>
      </c>
      <c r="B217" s="109" t="s">
        <v>38</v>
      </c>
      <c r="C217" s="69" t="s">
        <v>43</v>
      </c>
      <c r="D217" s="60">
        <v>76872</v>
      </c>
      <c r="E217" s="69" t="s">
        <v>8</v>
      </c>
      <c r="F217" s="69" t="s">
        <v>15</v>
      </c>
      <c r="G217" s="81">
        <v>1</v>
      </c>
      <c r="H217" s="81">
        <v>0.5</v>
      </c>
      <c r="I217" s="81"/>
      <c r="J217" s="81">
        <v>0.5</v>
      </c>
      <c r="K217" s="145">
        <f t="shared" si="3"/>
        <v>2</v>
      </c>
      <c r="L217" s="164"/>
    </row>
    <row r="218" spans="1:12" x14ac:dyDescent="0.25">
      <c r="A218" s="60">
        <v>211</v>
      </c>
      <c r="B218" s="109" t="s">
        <v>38</v>
      </c>
      <c r="C218" s="69" t="s">
        <v>43</v>
      </c>
      <c r="D218" s="60">
        <v>37088</v>
      </c>
      <c r="E218" s="69" t="s">
        <v>8</v>
      </c>
      <c r="F218" s="69" t="s">
        <v>7</v>
      </c>
      <c r="G218" s="78">
        <v>0</v>
      </c>
      <c r="H218" s="78">
        <v>0.5</v>
      </c>
      <c r="I218" s="78">
        <v>1</v>
      </c>
      <c r="J218" s="78">
        <v>0</v>
      </c>
      <c r="K218" s="145">
        <f t="shared" si="3"/>
        <v>1.5</v>
      </c>
      <c r="L218" s="164"/>
    </row>
    <row r="219" spans="1:12" x14ac:dyDescent="0.25">
      <c r="A219" s="60">
        <v>212</v>
      </c>
      <c r="B219" s="109" t="s">
        <v>38</v>
      </c>
      <c r="C219" s="70" t="s">
        <v>43</v>
      </c>
      <c r="D219" s="60">
        <v>35758</v>
      </c>
      <c r="E219" s="70" t="s">
        <v>9</v>
      </c>
      <c r="F219" s="70" t="s">
        <v>7</v>
      </c>
      <c r="G219" s="85">
        <v>7</v>
      </c>
      <c r="H219" s="85">
        <v>1</v>
      </c>
      <c r="I219" s="85">
        <v>2</v>
      </c>
      <c r="J219" s="85">
        <v>4</v>
      </c>
      <c r="K219" s="147">
        <f t="shared" si="3"/>
        <v>14</v>
      </c>
      <c r="L219" s="164" t="s">
        <v>55</v>
      </c>
    </row>
    <row r="220" spans="1:12" x14ac:dyDescent="0.25">
      <c r="A220" s="60">
        <v>213</v>
      </c>
      <c r="B220" s="109" t="s">
        <v>38</v>
      </c>
      <c r="C220" s="70" t="s">
        <v>43</v>
      </c>
      <c r="D220" s="60">
        <v>72890</v>
      </c>
      <c r="E220" s="70" t="s">
        <v>9</v>
      </c>
      <c r="F220" s="70" t="s">
        <v>7</v>
      </c>
      <c r="G220" s="85">
        <v>7</v>
      </c>
      <c r="H220" s="85">
        <v>1</v>
      </c>
      <c r="I220" s="85">
        <v>2</v>
      </c>
      <c r="J220" s="85">
        <v>2</v>
      </c>
      <c r="K220" s="147">
        <f t="shared" si="3"/>
        <v>12</v>
      </c>
      <c r="L220" s="164"/>
    </row>
    <row r="221" spans="1:12" x14ac:dyDescent="0.25">
      <c r="A221" s="60">
        <v>214</v>
      </c>
      <c r="B221" s="109" t="s">
        <v>38</v>
      </c>
      <c r="C221" s="70" t="s">
        <v>43</v>
      </c>
      <c r="D221" s="60">
        <v>86110</v>
      </c>
      <c r="E221" s="70" t="s">
        <v>9</v>
      </c>
      <c r="F221" s="70" t="s">
        <v>7</v>
      </c>
      <c r="G221" s="85">
        <v>3</v>
      </c>
      <c r="H221" s="85">
        <v>2</v>
      </c>
      <c r="I221" s="85">
        <v>3</v>
      </c>
      <c r="J221" s="85">
        <v>3</v>
      </c>
      <c r="K221" s="147">
        <f t="shared" si="3"/>
        <v>11</v>
      </c>
      <c r="L221" s="164"/>
    </row>
    <row r="222" spans="1:12" x14ac:dyDescent="0.25">
      <c r="A222" s="60">
        <v>215</v>
      </c>
      <c r="B222" s="109" t="s">
        <v>38</v>
      </c>
      <c r="C222" s="70" t="s">
        <v>43</v>
      </c>
      <c r="D222" s="60">
        <v>47992</v>
      </c>
      <c r="E222" s="70" t="s">
        <v>9</v>
      </c>
      <c r="F222" s="70" t="s">
        <v>7</v>
      </c>
      <c r="G222" s="85">
        <v>5</v>
      </c>
      <c r="H222" s="85">
        <v>2</v>
      </c>
      <c r="I222" s="85">
        <v>0</v>
      </c>
      <c r="J222" s="85">
        <v>2</v>
      </c>
      <c r="K222" s="147">
        <f t="shared" si="3"/>
        <v>9</v>
      </c>
      <c r="L222" s="164"/>
    </row>
    <row r="223" spans="1:12" x14ac:dyDescent="0.25">
      <c r="A223" s="60">
        <v>216</v>
      </c>
      <c r="B223" s="109" t="s">
        <v>38</v>
      </c>
      <c r="C223" s="70" t="s">
        <v>43</v>
      </c>
      <c r="D223" s="60">
        <v>73240</v>
      </c>
      <c r="E223" s="70" t="s">
        <v>9</v>
      </c>
      <c r="F223" s="70" t="s">
        <v>15</v>
      </c>
      <c r="G223" s="85">
        <v>7</v>
      </c>
      <c r="H223" s="85">
        <v>0</v>
      </c>
      <c r="I223" s="85">
        <v>2</v>
      </c>
      <c r="J223" s="85">
        <v>0</v>
      </c>
      <c r="K223" s="147">
        <f t="shared" si="3"/>
        <v>9</v>
      </c>
      <c r="L223" s="164"/>
    </row>
    <row r="224" spans="1:12" x14ac:dyDescent="0.25">
      <c r="A224" s="60">
        <v>217</v>
      </c>
      <c r="B224" s="109" t="s">
        <v>38</v>
      </c>
      <c r="C224" s="70" t="s">
        <v>43</v>
      </c>
      <c r="D224" s="60">
        <v>65015</v>
      </c>
      <c r="E224" s="70" t="s">
        <v>9</v>
      </c>
      <c r="F224" s="70" t="s">
        <v>7</v>
      </c>
      <c r="G224" s="85">
        <v>7</v>
      </c>
      <c r="H224" s="85">
        <v>1</v>
      </c>
      <c r="I224" s="85">
        <v>1</v>
      </c>
      <c r="J224" s="85">
        <v>0</v>
      </c>
      <c r="K224" s="147">
        <f t="shared" si="3"/>
        <v>9</v>
      </c>
      <c r="L224" s="164"/>
    </row>
    <row r="225" spans="1:12" x14ac:dyDescent="0.25">
      <c r="A225" s="60">
        <v>218</v>
      </c>
      <c r="B225" s="109" t="s">
        <v>38</v>
      </c>
      <c r="C225" s="70" t="s">
        <v>43</v>
      </c>
      <c r="D225" s="60">
        <v>77054</v>
      </c>
      <c r="E225" s="70" t="s">
        <v>9</v>
      </c>
      <c r="F225" s="70" t="s">
        <v>7</v>
      </c>
      <c r="G225" s="85">
        <v>4.5</v>
      </c>
      <c r="H225" s="85">
        <v>0</v>
      </c>
      <c r="I225" s="85">
        <v>0</v>
      </c>
      <c r="J225" s="85">
        <v>4.5</v>
      </c>
      <c r="K225" s="147">
        <f t="shared" si="3"/>
        <v>9</v>
      </c>
      <c r="L225" s="164"/>
    </row>
    <row r="226" spans="1:12" x14ac:dyDescent="0.25">
      <c r="A226" s="60">
        <v>219</v>
      </c>
      <c r="B226" s="109" t="s">
        <v>38</v>
      </c>
      <c r="C226" s="70" t="s">
        <v>43</v>
      </c>
      <c r="D226" s="60">
        <v>66859</v>
      </c>
      <c r="E226" s="70" t="s">
        <v>9</v>
      </c>
      <c r="F226" s="70" t="s">
        <v>15</v>
      </c>
      <c r="G226" s="85">
        <v>4.5</v>
      </c>
      <c r="H226" s="85">
        <v>0</v>
      </c>
      <c r="I226" s="85">
        <v>2</v>
      </c>
      <c r="J226" s="85">
        <v>1</v>
      </c>
      <c r="K226" s="147">
        <f t="shared" si="3"/>
        <v>7.5</v>
      </c>
      <c r="L226" s="164"/>
    </row>
    <row r="227" spans="1:12" x14ac:dyDescent="0.25">
      <c r="A227" s="60">
        <v>220</v>
      </c>
      <c r="B227" s="109" t="s">
        <v>38</v>
      </c>
      <c r="C227" s="70" t="s">
        <v>43</v>
      </c>
      <c r="D227" s="60">
        <v>37397</v>
      </c>
      <c r="E227" s="70" t="s">
        <v>9</v>
      </c>
      <c r="F227" s="70" t="s">
        <v>2</v>
      </c>
      <c r="G227" s="86">
        <v>3.5</v>
      </c>
      <c r="H227" s="86">
        <v>0</v>
      </c>
      <c r="I227" s="86">
        <v>1</v>
      </c>
      <c r="J227" s="86">
        <v>0</v>
      </c>
      <c r="K227" s="147">
        <f t="shared" si="3"/>
        <v>4.5</v>
      </c>
      <c r="L227" s="164"/>
    </row>
    <row r="228" spans="1:12" x14ac:dyDescent="0.25">
      <c r="A228" s="60">
        <v>221</v>
      </c>
      <c r="B228" s="109" t="s">
        <v>38</v>
      </c>
      <c r="C228" s="70" t="s">
        <v>43</v>
      </c>
      <c r="D228" s="60">
        <v>34806</v>
      </c>
      <c r="E228" s="70" t="s">
        <v>9</v>
      </c>
      <c r="F228" s="70" t="s">
        <v>17</v>
      </c>
      <c r="G228" s="85">
        <v>2</v>
      </c>
      <c r="H228" s="85">
        <v>0</v>
      </c>
      <c r="I228" s="85">
        <v>2</v>
      </c>
      <c r="J228" s="85">
        <v>0</v>
      </c>
      <c r="K228" s="147">
        <f t="shared" si="3"/>
        <v>4</v>
      </c>
      <c r="L228" s="164"/>
    </row>
    <row r="229" spans="1:12" x14ac:dyDescent="0.25">
      <c r="A229" s="60">
        <v>222</v>
      </c>
      <c r="B229" s="109" t="s">
        <v>38</v>
      </c>
      <c r="C229" s="70" t="s">
        <v>43</v>
      </c>
      <c r="D229" s="60">
        <v>90194</v>
      </c>
      <c r="E229" s="70" t="s">
        <v>9</v>
      </c>
      <c r="F229" s="70" t="s">
        <v>7</v>
      </c>
      <c r="G229" s="85">
        <v>0</v>
      </c>
      <c r="H229" s="85">
        <v>0</v>
      </c>
      <c r="I229" s="85">
        <v>4</v>
      </c>
      <c r="J229" s="85">
        <v>0</v>
      </c>
      <c r="K229" s="147">
        <f t="shared" si="3"/>
        <v>4</v>
      </c>
      <c r="L229" s="164"/>
    </row>
    <row r="230" spans="1:12" x14ac:dyDescent="0.25">
      <c r="A230" s="60">
        <v>223</v>
      </c>
      <c r="B230" s="109" t="s">
        <v>38</v>
      </c>
      <c r="C230" s="70" t="s">
        <v>43</v>
      </c>
      <c r="D230" s="60">
        <v>22941</v>
      </c>
      <c r="E230" s="70" t="s">
        <v>9</v>
      </c>
      <c r="F230" s="70" t="s">
        <v>7</v>
      </c>
      <c r="G230" s="85">
        <v>2</v>
      </c>
      <c r="H230" s="85">
        <v>0</v>
      </c>
      <c r="I230" s="85">
        <v>2</v>
      </c>
      <c r="J230" s="85">
        <v>0</v>
      </c>
      <c r="K230" s="147">
        <f t="shared" si="3"/>
        <v>4</v>
      </c>
      <c r="L230" s="164"/>
    </row>
    <row r="231" spans="1:12" x14ac:dyDescent="0.25">
      <c r="A231" s="60">
        <v>224</v>
      </c>
      <c r="B231" s="109" t="s">
        <v>38</v>
      </c>
      <c r="C231" s="70" t="s">
        <v>43</v>
      </c>
      <c r="D231" s="60">
        <v>70621</v>
      </c>
      <c r="E231" s="70" t="s">
        <v>9</v>
      </c>
      <c r="F231" s="70" t="s">
        <v>7</v>
      </c>
      <c r="G231" s="84">
        <v>3</v>
      </c>
      <c r="H231" s="84">
        <v>0</v>
      </c>
      <c r="I231" s="84">
        <v>0</v>
      </c>
      <c r="J231" s="84">
        <v>0</v>
      </c>
      <c r="K231" s="147">
        <f t="shared" si="3"/>
        <v>3</v>
      </c>
      <c r="L231" s="164"/>
    </row>
    <row r="232" spans="1:12" x14ac:dyDescent="0.25">
      <c r="A232" s="60">
        <v>225</v>
      </c>
      <c r="B232" s="109" t="s">
        <v>38</v>
      </c>
      <c r="C232" s="70" t="s">
        <v>43</v>
      </c>
      <c r="D232" s="60">
        <v>20013</v>
      </c>
      <c r="E232" s="70" t="s">
        <v>9</v>
      </c>
      <c r="F232" s="70" t="s">
        <v>29</v>
      </c>
      <c r="G232" s="84">
        <v>0</v>
      </c>
      <c r="H232" s="84">
        <v>0</v>
      </c>
      <c r="I232" s="84">
        <v>2</v>
      </c>
      <c r="J232" s="84">
        <v>0</v>
      </c>
      <c r="K232" s="147">
        <f t="shared" si="3"/>
        <v>2</v>
      </c>
      <c r="L232" s="164"/>
    </row>
    <row r="233" spans="1:12" x14ac:dyDescent="0.25">
      <c r="A233" s="60">
        <v>226</v>
      </c>
      <c r="B233" s="109" t="s">
        <v>38</v>
      </c>
      <c r="C233" s="70" t="s">
        <v>43</v>
      </c>
      <c r="D233" s="60">
        <v>49877</v>
      </c>
      <c r="E233" s="70" t="s">
        <v>9</v>
      </c>
      <c r="F233" s="70" t="s">
        <v>29</v>
      </c>
      <c r="G233" s="85">
        <v>0</v>
      </c>
      <c r="H233" s="85">
        <v>0</v>
      </c>
      <c r="I233" s="85">
        <v>2</v>
      </c>
      <c r="J233" s="85">
        <v>0</v>
      </c>
      <c r="K233" s="147">
        <f t="shared" si="3"/>
        <v>2</v>
      </c>
      <c r="L233" s="164"/>
    </row>
    <row r="234" spans="1:12" x14ac:dyDescent="0.25">
      <c r="A234" s="60">
        <v>227</v>
      </c>
      <c r="B234" s="109" t="s">
        <v>38</v>
      </c>
      <c r="C234" s="70" t="s">
        <v>43</v>
      </c>
      <c r="D234" s="60">
        <v>45388</v>
      </c>
      <c r="E234" s="70" t="s">
        <v>9</v>
      </c>
      <c r="F234" s="70" t="s">
        <v>7</v>
      </c>
      <c r="G234" s="85">
        <v>0</v>
      </c>
      <c r="H234" s="85">
        <v>0</v>
      </c>
      <c r="I234" s="85">
        <v>2</v>
      </c>
      <c r="J234" s="85">
        <v>0</v>
      </c>
      <c r="K234" s="147">
        <f t="shared" si="3"/>
        <v>2</v>
      </c>
      <c r="L234" s="164"/>
    </row>
    <row r="235" spans="1:12" x14ac:dyDescent="0.25">
      <c r="A235" s="60">
        <v>228</v>
      </c>
      <c r="B235" s="109" t="s">
        <v>38</v>
      </c>
      <c r="C235" s="70" t="s">
        <v>43</v>
      </c>
      <c r="D235" s="60">
        <v>54591</v>
      </c>
      <c r="E235" s="70" t="s">
        <v>9</v>
      </c>
      <c r="F235" s="70" t="s">
        <v>17</v>
      </c>
      <c r="G235" s="85">
        <v>0.5</v>
      </c>
      <c r="H235" s="85">
        <v>0</v>
      </c>
      <c r="I235" s="85">
        <v>1</v>
      </c>
      <c r="J235" s="85">
        <v>0</v>
      </c>
      <c r="K235" s="147">
        <f t="shared" si="3"/>
        <v>1.5</v>
      </c>
      <c r="L235" s="164"/>
    </row>
    <row r="236" spans="1:12" x14ac:dyDescent="0.25">
      <c r="A236" s="60">
        <v>229</v>
      </c>
      <c r="B236" s="109" t="s">
        <v>38</v>
      </c>
      <c r="C236" s="70" t="s">
        <v>43</v>
      </c>
      <c r="D236" s="60">
        <v>40008</v>
      </c>
      <c r="E236" s="70" t="s">
        <v>9</v>
      </c>
      <c r="F236" s="70" t="s">
        <v>29</v>
      </c>
      <c r="G236" s="85">
        <v>0</v>
      </c>
      <c r="H236" s="85">
        <v>0</v>
      </c>
      <c r="I236" s="85">
        <v>1</v>
      </c>
      <c r="J236" s="85">
        <v>0</v>
      </c>
      <c r="K236" s="147">
        <f t="shared" si="3"/>
        <v>1</v>
      </c>
      <c r="L236" s="164"/>
    </row>
    <row r="237" spans="1:12" x14ac:dyDescent="0.25">
      <c r="A237" s="60">
        <v>230</v>
      </c>
      <c r="B237" s="109" t="s">
        <v>38</v>
      </c>
      <c r="C237" s="70" t="s">
        <v>43</v>
      </c>
      <c r="D237" s="60">
        <v>29815</v>
      </c>
      <c r="E237" s="70" t="s">
        <v>9</v>
      </c>
      <c r="F237" s="70" t="s">
        <v>7</v>
      </c>
      <c r="G237" s="85">
        <v>0</v>
      </c>
      <c r="H237" s="85">
        <v>0</v>
      </c>
      <c r="I237" s="85">
        <v>0</v>
      </c>
      <c r="J237" s="85">
        <v>0</v>
      </c>
      <c r="K237" s="147">
        <f t="shared" si="3"/>
        <v>0</v>
      </c>
      <c r="L237" s="164"/>
    </row>
    <row r="238" spans="1:12" x14ac:dyDescent="0.25">
      <c r="A238" s="60">
        <v>231</v>
      </c>
      <c r="B238" s="109" t="s">
        <v>38</v>
      </c>
      <c r="C238" s="70" t="s">
        <v>43</v>
      </c>
      <c r="D238" s="60">
        <v>47319</v>
      </c>
      <c r="E238" s="70" t="s">
        <v>9</v>
      </c>
      <c r="F238" s="70" t="s">
        <v>29</v>
      </c>
      <c r="G238" s="85">
        <v>0</v>
      </c>
      <c r="H238" s="85">
        <v>0</v>
      </c>
      <c r="I238" s="85">
        <v>0</v>
      </c>
      <c r="J238" s="85">
        <v>0</v>
      </c>
      <c r="K238" s="147">
        <f t="shared" si="3"/>
        <v>0</v>
      </c>
      <c r="L238" s="164"/>
    </row>
    <row r="239" spans="1:12" x14ac:dyDescent="0.25">
      <c r="A239" s="60">
        <v>232</v>
      </c>
      <c r="B239" s="109" t="s">
        <v>38</v>
      </c>
      <c r="C239" s="70" t="s">
        <v>43</v>
      </c>
      <c r="D239" s="60">
        <v>13270</v>
      </c>
      <c r="E239" s="70" t="s">
        <v>9</v>
      </c>
      <c r="F239" s="70" t="s">
        <v>29</v>
      </c>
      <c r="G239" s="85">
        <v>0</v>
      </c>
      <c r="H239" s="85">
        <v>0</v>
      </c>
      <c r="I239" s="85">
        <v>0</v>
      </c>
      <c r="J239" s="85">
        <v>0</v>
      </c>
      <c r="K239" s="147">
        <f t="shared" si="3"/>
        <v>0</v>
      </c>
      <c r="L239" s="164"/>
    </row>
    <row r="240" spans="1:12" x14ac:dyDescent="0.25">
      <c r="A240" s="60">
        <v>233</v>
      </c>
      <c r="B240" s="109" t="s">
        <v>38</v>
      </c>
      <c r="C240" s="70" t="s">
        <v>43</v>
      </c>
      <c r="D240" s="60">
        <v>99385</v>
      </c>
      <c r="E240" s="70" t="s">
        <v>9</v>
      </c>
      <c r="F240" s="70" t="s">
        <v>29</v>
      </c>
      <c r="G240" s="85">
        <v>0</v>
      </c>
      <c r="H240" s="85">
        <v>0</v>
      </c>
      <c r="I240" s="85">
        <v>0</v>
      </c>
      <c r="J240" s="85">
        <v>0</v>
      </c>
      <c r="K240" s="147">
        <f t="shared" si="3"/>
        <v>0</v>
      </c>
      <c r="L240" s="164"/>
    </row>
    <row r="241" spans="1:12" x14ac:dyDescent="0.25">
      <c r="A241" s="60">
        <v>234</v>
      </c>
      <c r="B241" s="109" t="s">
        <v>38</v>
      </c>
      <c r="C241" s="70" t="s">
        <v>43</v>
      </c>
      <c r="D241" s="60">
        <v>69296</v>
      </c>
      <c r="E241" s="70" t="s">
        <v>9</v>
      </c>
      <c r="F241" s="70" t="s">
        <v>29</v>
      </c>
      <c r="G241" s="85">
        <v>0</v>
      </c>
      <c r="H241" s="85">
        <v>0</v>
      </c>
      <c r="I241" s="85">
        <v>0</v>
      </c>
      <c r="J241" s="85">
        <v>0</v>
      </c>
      <c r="K241" s="147">
        <f t="shared" si="3"/>
        <v>0</v>
      </c>
      <c r="L241" s="164"/>
    </row>
    <row r="242" spans="1:12" x14ac:dyDescent="0.25">
      <c r="A242" s="60">
        <v>235</v>
      </c>
      <c r="B242" s="109" t="s">
        <v>38</v>
      </c>
      <c r="C242" s="70" t="s">
        <v>43</v>
      </c>
      <c r="D242" s="60">
        <v>87592</v>
      </c>
      <c r="E242" s="70" t="s">
        <v>9</v>
      </c>
      <c r="F242" s="70" t="s">
        <v>29</v>
      </c>
      <c r="G242" s="85">
        <v>0</v>
      </c>
      <c r="H242" s="85">
        <v>0</v>
      </c>
      <c r="I242" s="85">
        <v>0</v>
      </c>
      <c r="J242" s="85">
        <v>0</v>
      </c>
      <c r="K242" s="147">
        <f t="shared" si="3"/>
        <v>0</v>
      </c>
      <c r="L242" s="164"/>
    </row>
    <row r="243" spans="1:12" x14ac:dyDescent="0.25">
      <c r="A243" s="60">
        <v>236</v>
      </c>
      <c r="B243" s="109" t="s">
        <v>38</v>
      </c>
      <c r="C243" s="99" t="s">
        <v>43</v>
      </c>
      <c r="D243" s="60">
        <v>77186</v>
      </c>
      <c r="E243" s="99" t="s">
        <v>14</v>
      </c>
      <c r="F243" s="99" t="s">
        <v>15</v>
      </c>
      <c r="G243" s="87">
        <v>1.5</v>
      </c>
      <c r="H243" s="87">
        <v>2</v>
      </c>
      <c r="I243" s="87">
        <v>3</v>
      </c>
      <c r="J243" s="87">
        <v>2</v>
      </c>
      <c r="K243" s="148">
        <f t="shared" si="3"/>
        <v>8.5</v>
      </c>
      <c r="L243" s="164"/>
    </row>
    <row r="244" spans="1:12" x14ac:dyDescent="0.25">
      <c r="A244" s="60">
        <v>237</v>
      </c>
      <c r="B244" s="110" t="s">
        <v>49</v>
      </c>
      <c r="C244" s="90"/>
      <c r="D244" s="60">
        <v>80521</v>
      </c>
      <c r="E244" s="63" t="s">
        <v>16</v>
      </c>
      <c r="F244" s="63" t="s">
        <v>44</v>
      </c>
      <c r="G244" s="88">
        <v>7</v>
      </c>
      <c r="H244" s="88">
        <v>6</v>
      </c>
      <c r="I244" s="88">
        <v>10</v>
      </c>
      <c r="J244" s="88">
        <v>7</v>
      </c>
      <c r="K244" s="133">
        <f t="shared" si="3"/>
        <v>30</v>
      </c>
      <c r="L244" s="164"/>
    </row>
    <row r="245" spans="1:12" x14ac:dyDescent="0.25">
      <c r="A245" s="60">
        <v>238</v>
      </c>
      <c r="B245" s="110" t="s">
        <v>49</v>
      </c>
      <c r="C245" s="90"/>
      <c r="D245" s="60">
        <v>98004</v>
      </c>
      <c r="E245" s="63" t="s">
        <v>16</v>
      </c>
      <c r="F245" s="63" t="s">
        <v>44</v>
      </c>
      <c r="G245" s="91">
        <v>5</v>
      </c>
      <c r="H245" s="91">
        <v>4</v>
      </c>
      <c r="I245" s="91">
        <v>13</v>
      </c>
      <c r="J245" s="91">
        <v>2</v>
      </c>
      <c r="K245" s="133">
        <f t="shared" si="3"/>
        <v>24</v>
      </c>
      <c r="L245" s="164"/>
    </row>
    <row r="246" spans="1:12" x14ac:dyDescent="0.25">
      <c r="A246" s="60">
        <v>239</v>
      </c>
      <c r="B246" s="110" t="s">
        <v>49</v>
      </c>
      <c r="C246" s="90"/>
      <c r="D246" s="60">
        <v>69132</v>
      </c>
      <c r="E246" s="63" t="s">
        <v>16</v>
      </c>
      <c r="F246" s="63" t="s">
        <v>44</v>
      </c>
      <c r="G246" s="91">
        <v>5</v>
      </c>
      <c r="H246" s="91">
        <v>5</v>
      </c>
      <c r="I246" s="91">
        <v>9</v>
      </c>
      <c r="J246" s="91">
        <v>0</v>
      </c>
      <c r="K246" s="133">
        <f t="shared" si="3"/>
        <v>19</v>
      </c>
      <c r="L246" s="164"/>
    </row>
    <row r="247" spans="1:12" x14ac:dyDescent="0.25">
      <c r="A247" s="60">
        <v>240</v>
      </c>
      <c r="B247" s="110" t="s">
        <v>49</v>
      </c>
      <c r="C247" s="90"/>
      <c r="D247" s="60">
        <v>10278</v>
      </c>
      <c r="E247" s="63" t="s">
        <v>16</v>
      </c>
      <c r="F247" s="63" t="s">
        <v>44</v>
      </c>
      <c r="G247" s="91">
        <v>0</v>
      </c>
      <c r="H247" s="91">
        <v>2</v>
      </c>
      <c r="I247" s="91">
        <v>11</v>
      </c>
      <c r="J247" s="91">
        <v>0</v>
      </c>
      <c r="K247" s="133">
        <f t="shared" si="3"/>
        <v>13</v>
      </c>
      <c r="L247" s="164"/>
    </row>
    <row r="248" spans="1:12" x14ac:dyDescent="0.25">
      <c r="A248" s="60">
        <v>241</v>
      </c>
      <c r="B248" s="110" t="s">
        <v>49</v>
      </c>
      <c r="C248" s="64"/>
      <c r="D248" s="60">
        <v>63548</v>
      </c>
      <c r="E248" s="64" t="s">
        <v>8</v>
      </c>
      <c r="F248" s="64" t="s">
        <v>44</v>
      </c>
      <c r="G248" s="89">
        <v>7</v>
      </c>
      <c r="H248" s="89">
        <v>0</v>
      </c>
      <c r="I248" s="89">
        <v>0</v>
      </c>
      <c r="J248" s="89">
        <v>10</v>
      </c>
      <c r="K248" s="142">
        <f t="shared" ref="K248:K249" si="4">SUM(G248:J248)</f>
        <v>17</v>
      </c>
      <c r="L248" s="164"/>
    </row>
    <row r="249" spans="1:12" x14ac:dyDescent="0.25">
      <c r="A249" s="60">
        <v>242</v>
      </c>
      <c r="B249" s="110" t="s">
        <v>49</v>
      </c>
      <c r="C249" s="66"/>
      <c r="D249" s="60">
        <v>77120</v>
      </c>
      <c r="E249" s="66" t="s">
        <v>14</v>
      </c>
      <c r="F249" s="66" t="s">
        <v>44</v>
      </c>
      <c r="G249" s="67">
        <v>29</v>
      </c>
      <c r="H249" s="67">
        <v>10</v>
      </c>
      <c r="I249" s="67">
        <v>20</v>
      </c>
      <c r="J249" s="67"/>
      <c r="K249" s="143">
        <f t="shared" si="4"/>
        <v>59</v>
      </c>
      <c r="L249" s="164"/>
    </row>
    <row r="252" spans="1:12" ht="13.8" x14ac:dyDescent="0.25">
      <c r="A252" s="118" t="s">
        <v>52</v>
      </c>
      <c r="B252" s="118"/>
      <c r="C252" s="118"/>
      <c r="D252" s="118"/>
      <c r="E252" s="118"/>
      <c r="F252" s="118"/>
      <c r="G252" s="118"/>
      <c r="H252" s="118"/>
      <c r="I252" s="118"/>
      <c r="J252" s="118"/>
      <c r="K252" s="118"/>
      <c r="L252" s="156"/>
    </row>
    <row r="253" spans="1:12" ht="13.8" x14ac:dyDescent="0.25">
      <c r="A253" s="118" t="s">
        <v>53</v>
      </c>
      <c r="B253" s="118"/>
      <c r="C253" s="118"/>
      <c r="D253" s="118"/>
      <c r="E253" s="118"/>
      <c r="F253" s="118"/>
      <c r="G253" s="118"/>
      <c r="H253" s="118"/>
      <c r="I253" s="118"/>
      <c r="J253" s="118"/>
      <c r="K253" s="118"/>
      <c r="L253" s="156"/>
    </row>
  </sheetData>
  <autoFilter ref="A7:K249" xr:uid="{00000000-0009-0000-0000-000006000000}">
    <sortState xmlns:xlrd2="http://schemas.microsoft.com/office/spreadsheetml/2017/richdata2" ref="A8:K249">
      <sortCondition descending="1" ref="K8:K249"/>
    </sortState>
  </autoFilter>
  <mergeCells count="5">
    <mergeCell ref="A252:K252"/>
    <mergeCell ref="A253:K253"/>
    <mergeCell ref="A3:K3"/>
    <mergeCell ref="A4:K4"/>
    <mergeCell ref="A5:K5"/>
  </mergeCells>
  <conditionalFormatting sqref="D7">
    <cfRule type="duplicateValues" dxfId="3" priority="1"/>
    <cfRule type="duplicateValues" dxfId="2" priority="2"/>
  </conditionalFormatting>
  <conditionalFormatting sqref="D8:D127 D129:D249">
    <cfRule type="duplicateValues" dxfId="1" priority="36"/>
  </conditionalFormatting>
  <conditionalFormatting sqref="D8:D251 D6 D254:D1048576">
    <cfRule type="duplicateValues" dxfId="0" priority="35"/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rezultate finale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ISJAR_19</dc:creator>
  <cp:lastModifiedBy>Alex Popa</cp:lastModifiedBy>
  <cp:lastPrinted>2025-03-08T15:54:12Z</cp:lastPrinted>
  <dcterms:created xsi:type="dcterms:W3CDTF">2025-01-28T18:18:49Z</dcterms:created>
  <dcterms:modified xsi:type="dcterms:W3CDTF">2025-03-11T14:51:16Z</dcterms:modified>
</cp:coreProperties>
</file>